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26937\Desktop\宮内中\5月\"/>
    </mc:Choice>
  </mc:AlternateContent>
  <xr:revisionPtr revIDLastSave="0" documentId="13_ncr:1_{2943D8EF-17EE-4A11-BBF6-7E9BB336FD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献立表" sheetId="12" r:id="rId1"/>
    <sheet name="盛り付け表" sheetId="13" r:id="rId2"/>
  </sheets>
  <definedNames>
    <definedName name="_xlnm.Print_Area" localSheetId="0">献立表!$A$2:$T$91</definedName>
    <definedName name="_xlnm.Print_Area" localSheetId="1">盛り付け表!$A$1:$P$39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12" l="1"/>
  <c r="S60" i="12"/>
  <c r="T61" i="12" l="1"/>
</calcChain>
</file>

<file path=xl/sharedStrings.xml><?xml version="1.0" encoding="utf-8"?>
<sst xmlns="http://schemas.openxmlformats.org/spreadsheetml/2006/main" count="503" uniqueCount="332">
  <si>
    <t>主に体をつくる食品</t>
    <rPh sb="0" eb="1">
      <t>オモ</t>
    </rPh>
    <rPh sb="2" eb="3">
      <t>カラダ</t>
    </rPh>
    <rPh sb="7" eb="9">
      <t>ショクヒン</t>
    </rPh>
    <phoneticPr fontId="2"/>
  </si>
  <si>
    <t>主に体の調子を整える食品</t>
    <rPh sb="0" eb="1">
      <t>オモ</t>
    </rPh>
    <rPh sb="2" eb="3">
      <t>カラダ</t>
    </rPh>
    <rPh sb="4" eb="6">
      <t>チョウシ</t>
    </rPh>
    <rPh sb="7" eb="8">
      <t>トトノ</t>
    </rPh>
    <rPh sb="10" eb="12">
      <t>ショクヒン</t>
    </rPh>
    <phoneticPr fontId="2"/>
  </si>
  <si>
    <t>日
（曜）</t>
    <rPh sb="0" eb="1">
      <t>ニチ</t>
    </rPh>
    <rPh sb="3" eb="4">
      <t>ヒカリ</t>
    </rPh>
    <phoneticPr fontId="2"/>
  </si>
  <si>
    <t>献　　立</t>
    <rPh sb="0" eb="1">
      <t>ケン</t>
    </rPh>
    <rPh sb="3" eb="4">
      <t>リツ</t>
    </rPh>
    <phoneticPr fontId="2"/>
  </si>
  <si>
    <t>調　味　料　他</t>
    <rPh sb="0" eb="1">
      <t>チョウ</t>
    </rPh>
    <rPh sb="2" eb="3">
      <t>アジ</t>
    </rPh>
    <rPh sb="4" eb="5">
      <t>リョウ</t>
    </rPh>
    <rPh sb="6" eb="7">
      <t>ホカ</t>
    </rPh>
    <phoneticPr fontId="2"/>
  </si>
  <si>
    <t>たんぱく質
（ｇ）</t>
    <rPh sb="4" eb="5">
      <t>シツ</t>
    </rPh>
    <phoneticPr fontId="2"/>
  </si>
  <si>
    <t>使用する食品名</t>
    <rPh sb="0" eb="2">
      <t>シヨウ</t>
    </rPh>
    <rPh sb="4" eb="6">
      <t>ショクヒン</t>
    </rPh>
    <rPh sb="6" eb="7">
      <t>メイ</t>
    </rPh>
    <phoneticPr fontId="2"/>
  </si>
  <si>
    <t>献立担当　北本市学校栄養士会</t>
    <rPh sb="0" eb="2">
      <t>コンダテ</t>
    </rPh>
    <rPh sb="2" eb="4">
      <t>タントウ</t>
    </rPh>
    <rPh sb="5" eb="7">
      <t>キタモト</t>
    </rPh>
    <rPh sb="7" eb="8">
      <t>シ</t>
    </rPh>
    <rPh sb="8" eb="10">
      <t>ガッコウ</t>
    </rPh>
    <rPh sb="10" eb="13">
      <t>エイヨウシ</t>
    </rPh>
    <rPh sb="13" eb="14">
      <t>カイ</t>
    </rPh>
    <phoneticPr fontId="2"/>
  </si>
  <si>
    <t>アレルギー表示義務7品目
（えび・かに・小麦・そば
卵・乳・落花生）</t>
    <rPh sb="5" eb="7">
      <t>ヒョウジ</t>
    </rPh>
    <rPh sb="7" eb="9">
      <t>ギム</t>
    </rPh>
    <rPh sb="10" eb="12">
      <t>ヒンモク</t>
    </rPh>
    <rPh sb="20" eb="22">
      <t>コムギ</t>
    </rPh>
    <rPh sb="26" eb="27">
      <t>タマゴ</t>
    </rPh>
    <rPh sb="28" eb="29">
      <t>ニュウ</t>
    </rPh>
    <rPh sb="30" eb="33">
      <t>ラッカセイ</t>
    </rPh>
    <phoneticPr fontId="2"/>
  </si>
  <si>
    <t>５　月　の 平 均 摂 取 量</t>
    <rPh sb="2" eb="3">
      <t>ガツ</t>
    </rPh>
    <rPh sb="6" eb="7">
      <t>ヒラ</t>
    </rPh>
    <rPh sb="8" eb="9">
      <t>ヒトシ</t>
    </rPh>
    <rPh sb="10" eb="11">
      <t>セツ</t>
    </rPh>
    <rPh sb="12" eb="13">
      <t>トリ</t>
    </rPh>
    <rPh sb="14" eb="15">
      <t>リョウ</t>
    </rPh>
    <phoneticPr fontId="2"/>
  </si>
  <si>
    <t>主にエネルギーの
                もとになる食品</t>
    <rPh sb="0" eb="1">
      <t>オモ</t>
    </rPh>
    <rPh sb="30" eb="32">
      <t>ショクヒン</t>
    </rPh>
    <phoneticPr fontId="2"/>
  </si>
  <si>
    <t>都合により食材や献立を変更することがありますので、ご了承ください。</t>
    <rPh sb="0" eb="2">
      <t>ツゴウ</t>
    </rPh>
    <rPh sb="5" eb="7">
      <t>ショクザイ</t>
    </rPh>
    <rPh sb="8" eb="10">
      <t>コンダテ</t>
    </rPh>
    <rPh sb="11" eb="13">
      <t>ヘンコウ</t>
    </rPh>
    <rPh sb="26" eb="28">
      <t>リョウショウ</t>
    </rPh>
    <phoneticPr fontId="2"/>
  </si>
  <si>
    <t>　アレルギー表示義務7品目（えび・かに・小麦・そば・卵・乳・落花生）について記載してありますが、同一ラインで製造している商品についてのアレルギー表示は記載してありません。
　また、献立表に記載されていない微量の食材もありますので、献立表は、あくまでも参考資料としてご覧ください。ご不明な点はお問い合わせください。</t>
    <rPh sb="20" eb="22">
      <t>コムギ</t>
    </rPh>
    <rPh sb="26" eb="27">
      <t>タマゴ</t>
    </rPh>
    <rPh sb="28" eb="29">
      <t>ニュウ</t>
    </rPh>
    <rPh sb="30" eb="33">
      <t>ラッカセイ</t>
    </rPh>
    <rPh sb="90" eb="92">
      <t>コンダテ</t>
    </rPh>
    <rPh sb="92" eb="93">
      <t>ヒョウ</t>
    </rPh>
    <rPh sb="94" eb="96">
      <t>キサイ</t>
    </rPh>
    <rPh sb="102" eb="104">
      <t>ビリョウ</t>
    </rPh>
    <rPh sb="105" eb="107">
      <t>ショクザイ</t>
    </rPh>
    <rPh sb="115" eb="117">
      <t>コンダテ</t>
    </rPh>
    <rPh sb="117" eb="118">
      <t>ヒョウ</t>
    </rPh>
    <rPh sb="125" eb="127">
      <t>サンコウ</t>
    </rPh>
    <rPh sb="127" eb="129">
      <t>シリョウ</t>
    </rPh>
    <rPh sb="133" eb="134">
      <t>ラン</t>
    </rPh>
    <rPh sb="140" eb="142">
      <t>フメイ</t>
    </rPh>
    <rPh sb="143" eb="144">
      <t>テン</t>
    </rPh>
    <rPh sb="146" eb="147">
      <t>ト</t>
    </rPh>
    <rPh sb="148" eb="149">
      <t>ア</t>
    </rPh>
    <phoneticPr fontId="11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</si>
  <si>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</si>
  <si>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</si>
  <si>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</si>
  <si>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</si>
  <si>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</si>
  <si>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　たんぱく質　摂取エネルギーの13～20%</t>
    <rPh sb="5" eb="6">
      <t>シツ</t>
    </rPh>
    <rPh sb="7" eb="9">
      <t>セッシュ</t>
    </rPh>
    <phoneticPr fontId="11"/>
  </si>
  <si>
    <t>　エネルギー　　　　　　　　　　　830kcal</t>
    <phoneticPr fontId="11"/>
  </si>
  <si>
    <t>学校給食
摂取基準</t>
    <rPh sb="0" eb="2">
      <t>ガッコウ</t>
    </rPh>
    <rPh sb="2" eb="4">
      <t>キュウショク</t>
    </rPh>
    <rPh sb="5" eb="7">
      <t>セッシュ</t>
    </rPh>
    <rPh sb="7" eb="9">
      <t>キジュン</t>
    </rPh>
    <phoneticPr fontId="2"/>
  </si>
  <si>
    <t>エネルギー
（Kcal)</t>
    <phoneticPr fontId="2"/>
  </si>
  <si>
    <t>ご飯</t>
    <rPh sb="1" eb="2">
      <t>ハン</t>
    </rPh>
    <phoneticPr fontId="11"/>
  </si>
  <si>
    <t>牛乳</t>
    <rPh sb="0" eb="2">
      <t>ギュウニュウ</t>
    </rPh>
    <phoneticPr fontId="11"/>
  </si>
  <si>
    <t>干し椎茸</t>
    <rPh sb="0" eb="1">
      <t>ホ</t>
    </rPh>
    <rPh sb="2" eb="4">
      <t>シイタケ</t>
    </rPh>
    <phoneticPr fontId="11"/>
  </si>
  <si>
    <t>胡椒</t>
    <rPh sb="0" eb="2">
      <t>コショウ</t>
    </rPh>
    <phoneticPr fontId="11"/>
  </si>
  <si>
    <t>とうもろこし</t>
    <phoneticPr fontId="11"/>
  </si>
  <si>
    <t>地粉うどん</t>
    <rPh sb="0" eb="2">
      <t>ジゴナ</t>
    </rPh>
    <phoneticPr fontId="11"/>
  </si>
  <si>
    <t>うどん（汁）</t>
    <rPh sb="4" eb="5">
      <t>シル</t>
    </rPh>
    <phoneticPr fontId="11"/>
  </si>
  <si>
    <t>トマト</t>
    <phoneticPr fontId="11"/>
  </si>
  <si>
    <t>にんにく</t>
    <phoneticPr fontId="11"/>
  </si>
  <si>
    <t>筍ご飯</t>
    <rPh sb="0" eb="1">
      <t>タケノコ</t>
    </rPh>
    <rPh sb="2" eb="3">
      <t>ハン</t>
    </rPh>
    <phoneticPr fontId="11"/>
  </si>
  <si>
    <t>米</t>
    <rPh sb="0" eb="1">
      <t>コメ</t>
    </rPh>
    <phoneticPr fontId="11"/>
  </si>
  <si>
    <t>北本トマト</t>
    <rPh sb="0" eb="2">
      <t>キタモト</t>
    </rPh>
    <phoneticPr fontId="11"/>
  </si>
  <si>
    <t>トマトカレー</t>
    <phoneticPr fontId="11"/>
  </si>
  <si>
    <t>豚肉</t>
    <rPh sb="0" eb="2">
      <t>ブタニク</t>
    </rPh>
    <phoneticPr fontId="11"/>
  </si>
  <si>
    <t>和風ドレッシング</t>
    <rPh sb="0" eb="2">
      <t>ワフウ</t>
    </rPh>
    <phoneticPr fontId="11"/>
  </si>
  <si>
    <t>干瓢の炒り煮</t>
    <rPh sb="0" eb="2">
      <t>カンピョウ</t>
    </rPh>
    <rPh sb="3" eb="4">
      <t>イ</t>
    </rPh>
    <rPh sb="5" eb="6">
      <t>ニ</t>
    </rPh>
    <phoneticPr fontId="11"/>
  </si>
  <si>
    <t>どさんこ汁</t>
    <rPh sb="4" eb="5">
      <t>ジル</t>
    </rPh>
    <phoneticPr fontId="11"/>
  </si>
  <si>
    <t>アスパラサラダ</t>
    <phoneticPr fontId="11"/>
  </si>
  <si>
    <t>鶏肉</t>
    <rPh sb="0" eb="2">
      <t>トリニク</t>
    </rPh>
    <phoneticPr fontId="11"/>
  </si>
  <si>
    <t>だし（鰹　鯖　鰯）</t>
    <rPh sb="3" eb="4">
      <t>カツオ</t>
    </rPh>
    <rPh sb="5" eb="6">
      <t>サバ</t>
    </rPh>
    <rPh sb="7" eb="8">
      <t>イワシ</t>
    </rPh>
    <phoneticPr fontId="11"/>
  </si>
  <si>
    <t>米　大麦</t>
    <rPh sb="0" eb="1">
      <t>コメ</t>
    </rPh>
    <rPh sb="2" eb="4">
      <t>オオムギ</t>
    </rPh>
    <phoneticPr fontId="11"/>
  </si>
  <si>
    <t>日本酒</t>
    <rPh sb="0" eb="3">
      <t>ニホンシュ</t>
    </rPh>
    <phoneticPr fontId="11"/>
  </si>
  <si>
    <t>豚肉　豆腐　味噌</t>
    <rPh sb="0" eb="2">
      <t>ブタニク</t>
    </rPh>
    <rPh sb="3" eb="5">
      <t>トウフ</t>
    </rPh>
    <rPh sb="6" eb="8">
      <t>ミソ</t>
    </rPh>
    <phoneticPr fontId="11"/>
  </si>
  <si>
    <t>醤油</t>
    <rPh sb="0" eb="2">
      <t>ショウユ</t>
    </rPh>
    <phoneticPr fontId="11"/>
  </si>
  <si>
    <t>だし（鰹　鯖　鰯）　胡椒</t>
    <rPh sb="3" eb="4">
      <t>カツオ</t>
    </rPh>
    <rPh sb="5" eb="6">
      <t>サバ</t>
    </rPh>
    <rPh sb="7" eb="8">
      <t>イワシ</t>
    </rPh>
    <rPh sb="10" eb="12">
      <t>コショウ</t>
    </rPh>
    <phoneticPr fontId="11"/>
  </si>
  <si>
    <t>鶏肉　油揚げ　鰹節</t>
    <rPh sb="0" eb="2">
      <t>トリニク</t>
    </rPh>
    <rPh sb="3" eb="5">
      <t>アブラア</t>
    </rPh>
    <rPh sb="7" eb="9">
      <t>カツオブシ</t>
    </rPh>
    <phoneticPr fontId="11"/>
  </si>
  <si>
    <t>塩　醤油　みりん　日本酒</t>
    <rPh sb="0" eb="1">
      <t>シオ</t>
    </rPh>
    <rPh sb="2" eb="4">
      <t>ショウユ</t>
    </rPh>
    <rPh sb="9" eb="12">
      <t>ニホンシュ</t>
    </rPh>
    <phoneticPr fontId="11"/>
  </si>
  <si>
    <t>冷凍みかん</t>
    <rPh sb="0" eb="2">
      <t>レイトウ</t>
    </rPh>
    <phoneticPr fontId="11"/>
  </si>
  <si>
    <t>みかん</t>
    <phoneticPr fontId="11"/>
  </si>
  <si>
    <t>乳</t>
    <rPh sb="0" eb="1">
      <t>ニュウ</t>
    </rPh>
    <phoneticPr fontId="11"/>
  </si>
  <si>
    <t>小麦</t>
    <rPh sb="0" eb="2">
      <t>コムギ</t>
    </rPh>
    <phoneticPr fontId="11"/>
  </si>
  <si>
    <t>小麦　　　乳</t>
    <rPh sb="0" eb="2">
      <t>コムギ</t>
    </rPh>
    <rPh sb="5" eb="6">
      <t>ニュウ</t>
    </rPh>
    <phoneticPr fontId="11"/>
  </si>
  <si>
    <t>豚肉　ひよこ豆　チーズ</t>
    <rPh sb="0" eb="2">
      <t>ブタニク</t>
    </rPh>
    <rPh sb="6" eb="7">
      <t>マメ</t>
    </rPh>
    <phoneticPr fontId="11"/>
  </si>
  <si>
    <t>豚肉と南瓜のカレー炒め</t>
    <rPh sb="0" eb="2">
      <t>ブタニク</t>
    </rPh>
    <rPh sb="3" eb="5">
      <t>カボチャ</t>
    </rPh>
    <rPh sb="9" eb="10">
      <t>イタ</t>
    </rPh>
    <phoneticPr fontId="11"/>
  </si>
  <si>
    <t>米油</t>
    <rPh sb="0" eb="1">
      <t>コメ</t>
    </rPh>
    <rPh sb="1" eb="2">
      <t>アブラ</t>
    </rPh>
    <phoneticPr fontId="11"/>
  </si>
  <si>
    <t>米　砂糖　米油</t>
    <rPh sb="0" eb="1">
      <t>コメ</t>
    </rPh>
    <rPh sb="2" eb="4">
      <t>サトウ</t>
    </rPh>
    <rPh sb="5" eb="7">
      <t>コメアブラ</t>
    </rPh>
    <phoneticPr fontId="11"/>
  </si>
  <si>
    <t>野菜</t>
    <rPh sb="0" eb="2">
      <t>ヤサイ</t>
    </rPh>
    <phoneticPr fontId="11"/>
  </si>
  <si>
    <t>醤油　みりん</t>
    <rPh sb="0" eb="2">
      <t>ショウユ</t>
    </rPh>
    <phoneticPr fontId="11"/>
  </si>
  <si>
    <t>柏餅</t>
    <rPh sb="0" eb="2">
      <t>カシワモチ</t>
    </rPh>
    <phoneticPr fontId="11"/>
  </si>
  <si>
    <t>ワンタンスープ</t>
    <phoneticPr fontId="11"/>
  </si>
  <si>
    <t>ワンタン　米油　ごま油</t>
    <rPh sb="5" eb="7">
      <t>コメアブラ</t>
    </rPh>
    <rPh sb="10" eb="11">
      <t>アブラ</t>
    </rPh>
    <phoneticPr fontId="11"/>
  </si>
  <si>
    <t>人参　ねぎ　もやし　ほうれん草</t>
    <rPh sb="0" eb="2">
      <t>ニンジン</t>
    </rPh>
    <rPh sb="14" eb="15">
      <t>ソウ</t>
    </rPh>
    <phoneticPr fontId="11"/>
  </si>
  <si>
    <t>木くらげ</t>
    <rPh sb="0" eb="1">
      <t>キ</t>
    </rPh>
    <phoneticPr fontId="11"/>
  </si>
  <si>
    <t>中華だし　塩　胡椒　醤油</t>
    <rPh sb="0" eb="2">
      <t>チュウカ</t>
    </rPh>
    <rPh sb="5" eb="6">
      <t>シオ</t>
    </rPh>
    <rPh sb="7" eb="9">
      <t>コショウ</t>
    </rPh>
    <rPh sb="10" eb="12">
      <t>ショウユ</t>
    </rPh>
    <phoneticPr fontId="11"/>
  </si>
  <si>
    <t>バターロール</t>
    <phoneticPr fontId="11"/>
  </si>
  <si>
    <t>菜種油</t>
    <rPh sb="0" eb="3">
      <t>ナタネアブラ</t>
    </rPh>
    <phoneticPr fontId="11"/>
  </si>
  <si>
    <t>豚肉　油揚げ</t>
    <rPh sb="0" eb="2">
      <t>ブタニク</t>
    </rPh>
    <rPh sb="3" eb="5">
      <t>アブラア</t>
    </rPh>
    <phoneticPr fontId="11"/>
  </si>
  <si>
    <t>じゃが芋　片栗粉　菜種油　米油</t>
    <rPh sb="3" eb="4">
      <t>イモ</t>
    </rPh>
    <rPh sb="5" eb="8">
      <t>カタクリコ</t>
    </rPh>
    <rPh sb="9" eb="12">
      <t>ナタネアブラ</t>
    </rPh>
    <rPh sb="13" eb="15">
      <t>コメアブラ</t>
    </rPh>
    <phoneticPr fontId="11"/>
  </si>
  <si>
    <t>トックスープ</t>
    <phoneticPr fontId="11"/>
  </si>
  <si>
    <t>鶏肉　あさり</t>
    <rPh sb="0" eb="2">
      <t>トリニク</t>
    </rPh>
    <phoneticPr fontId="11"/>
  </si>
  <si>
    <t>コチュジャン</t>
    <phoneticPr fontId="11"/>
  </si>
  <si>
    <t>じゃが芋　米油　バター</t>
    <rPh sb="3" eb="4">
      <t>イモ</t>
    </rPh>
    <rPh sb="5" eb="7">
      <t>コメアブラ</t>
    </rPh>
    <phoneticPr fontId="11"/>
  </si>
  <si>
    <t>鶏肉とアスパラガスの味噌炒め</t>
    <rPh sb="0" eb="2">
      <t>トリニク</t>
    </rPh>
    <rPh sb="10" eb="13">
      <t>ミソイタ</t>
    </rPh>
    <phoneticPr fontId="11"/>
  </si>
  <si>
    <t>米油</t>
    <rPh sb="0" eb="2">
      <t>コメアブラ</t>
    </rPh>
    <phoneticPr fontId="11"/>
  </si>
  <si>
    <t>黒パン</t>
    <rPh sb="0" eb="1">
      <t>クロ</t>
    </rPh>
    <phoneticPr fontId="11"/>
  </si>
  <si>
    <t>じゃが芋　小麦粉　米油　バター</t>
    <rPh sb="3" eb="4">
      <t>イモ</t>
    </rPh>
    <rPh sb="5" eb="8">
      <t>コムギコ</t>
    </rPh>
    <rPh sb="9" eb="11">
      <t>コメアブラ</t>
    </rPh>
    <phoneticPr fontId="11"/>
  </si>
  <si>
    <t>グリンピース</t>
    <phoneticPr fontId="11"/>
  </si>
  <si>
    <t>スープストック　塩　胡椒　ワイン</t>
    <rPh sb="8" eb="9">
      <t>シオ</t>
    </rPh>
    <rPh sb="10" eb="12">
      <t>コショウ</t>
    </rPh>
    <phoneticPr fontId="11"/>
  </si>
  <si>
    <t>豚汁</t>
    <rPh sb="0" eb="2">
      <t>ブタジル</t>
    </rPh>
    <phoneticPr fontId="11"/>
  </si>
  <si>
    <t>米油　じゃが芋</t>
    <rPh sb="0" eb="2">
      <t>コメアブラ</t>
    </rPh>
    <rPh sb="6" eb="7">
      <t>イモ</t>
    </rPh>
    <phoneticPr fontId="11"/>
  </si>
  <si>
    <t>味噌キムチスープ</t>
    <rPh sb="0" eb="2">
      <t>ミソ</t>
    </rPh>
    <phoneticPr fontId="11"/>
  </si>
  <si>
    <t>キャベツ　人参　ねぎ　白菜キムチ</t>
    <rPh sb="5" eb="7">
      <t>ニンジン</t>
    </rPh>
    <rPh sb="11" eb="13">
      <t>ハクサイ</t>
    </rPh>
    <phoneticPr fontId="11"/>
  </si>
  <si>
    <t>春雨スープ</t>
    <rPh sb="0" eb="2">
      <t>ハルサメ</t>
    </rPh>
    <phoneticPr fontId="11"/>
  </si>
  <si>
    <t>春雨　米油　ごま油</t>
    <rPh sb="0" eb="2">
      <t>ハルサメ</t>
    </rPh>
    <rPh sb="3" eb="5">
      <t>コメアブラ</t>
    </rPh>
    <rPh sb="8" eb="9">
      <t>アブラ</t>
    </rPh>
    <phoneticPr fontId="11"/>
  </si>
  <si>
    <t>鰹の新玉ソースがけ</t>
    <rPh sb="0" eb="1">
      <t>カツオ</t>
    </rPh>
    <rPh sb="2" eb="4">
      <t>シンタマ</t>
    </rPh>
    <phoneticPr fontId="11"/>
  </si>
  <si>
    <t>鰹</t>
    <rPh sb="0" eb="1">
      <t>カツオ</t>
    </rPh>
    <phoneticPr fontId="11"/>
  </si>
  <si>
    <t>玉ねぎ　にんにく</t>
    <rPh sb="0" eb="1">
      <t>タマ</t>
    </rPh>
    <phoneticPr fontId="11"/>
  </si>
  <si>
    <t>日本酒　醤油　りんご酢</t>
    <rPh sb="0" eb="3">
      <t>ニホンシュ</t>
    </rPh>
    <rPh sb="4" eb="6">
      <t>ショウユ</t>
    </rPh>
    <rPh sb="10" eb="11">
      <t>ス</t>
    </rPh>
    <phoneticPr fontId="11"/>
  </si>
  <si>
    <t>米油　砂糖</t>
    <rPh sb="0" eb="2">
      <t>コメアブラ</t>
    </rPh>
    <rPh sb="3" eb="5">
      <t>サトウ</t>
    </rPh>
    <phoneticPr fontId="11"/>
  </si>
  <si>
    <t>切り干し大根　人参　こんにゃく</t>
    <rPh sb="0" eb="1">
      <t>キ</t>
    </rPh>
    <rPh sb="2" eb="3">
      <t>ボ</t>
    </rPh>
    <rPh sb="4" eb="6">
      <t>ダイコン</t>
    </rPh>
    <rPh sb="7" eb="9">
      <t>ニンジン</t>
    </rPh>
    <phoneticPr fontId="11"/>
  </si>
  <si>
    <t>じゃが芋のチゲスープ</t>
    <rPh sb="3" eb="4">
      <t>イモ</t>
    </rPh>
    <phoneticPr fontId="11"/>
  </si>
  <si>
    <t>玉ねぎ　ごぼう　白菜キムチ</t>
    <rPh sb="0" eb="1">
      <t>タマ</t>
    </rPh>
    <rPh sb="8" eb="10">
      <t>ハクサイ</t>
    </rPh>
    <phoneticPr fontId="11"/>
  </si>
  <si>
    <t>ソース焼きそば</t>
    <rPh sb="3" eb="4">
      <t>ヤ</t>
    </rPh>
    <phoneticPr fontId="11"/>
  </si>
  <si>
    <t>中華麺　米油</t>
    <rPh sb="0" eb="3">
      <t>チュウカメン</t>
    </rPh>
    <rPh sb="4" eb="6">
      <t>コメアブラ</t>
    </rPh>
    <phoneticPr fontId="11"/>
  </si>
  <si>
    <t>もやし　人参　キャベツ　木くらげ</t>
    <rPh sb="4" eb="6">
      <t>ニンジン</t>
    </rPh>
    <rPh sb="12" eb="13">
      <t>キ</t>
    </rPh>
    <phoneticPr fontId="11"/>
  </si>
  <si>
    <t>春巻き</t>
    <rPh sb="0" eb="2">
      <t>ハルマ</t>
    </rPh>
    <phoneticPr fontId="11"/>
  </si>
  <si>
    <t>春巻き　菜種油</t>
    <rPh sb="0" eb="2">
      <t>ハルマ</t>
    </rPh>
    <rPh sb="4" eb="7">
      <t>ナタネアブラ</t>
    </rPh>
    <phoneticPr fontId="11"/>
  </si>
  <si>
    <t>豆腐の五目スープ</t>
    <rPh sb="0" eb="2">
      <t>トウフ</t>
    </rPh>
    <rPh sb="3" eb="5">
      <t>ゴモク</t>
    </rPh>
    <phoneticPr fontId="11"/>
  </si>
  <si>
    <t>鶏肉　豆腐　卵</t>
    <rPh sb="0" eb="2">
      <t>トリニク</t>
    </rPh>
    <rPh sb="3" eb="5">
      <t>トウフ</t>
    </rPh>
    <rPh sb="6" eb="7">
      <t>タマゴ</t>
    </rPh>
    <phoneticPr fontId="11"/>
  </si>
  <si>
    <t>片栗粉　米油　ごま油</t>
    <rPh sb="0" eb="3">
      <t>カタクリコ</t>
    </rPh>
    <rPh sb="4" eb="6">
      <t>コメアブラ</t>
    </rPh>
    <rPh sb="9" eb="10">
      <t>アブラ</t>
    </rPh>
    <phoneticPr fontId="11"/>
  </si>
  <si>
    <t>人参　ねぎ　にら　干し椎茸</t>
    <rPh sb="0" eb="2">
      <t>ニンジン</t>
    </rPh>
    <rPh sb="9" eb="10">
      <t>ホ</t>
    </rPh>
    <rPh sb="11" eb="13">
      <t>シイタケ</t>
    </rPh>
    <phoneticPr fontId="11"/>
  </si>
  <si>
    <t>だし（鰹　鯖　鰯）　醤油　塩　胡椒</t>
    <rPh sb="3" eb="4">
      <t>カツオ</t>
    </rPh>
    <rPh sb="5" eb="6">
      <t>サバ</t>
    </rPh>
    <rPh sb="7" eb="8">
      <t>イワシ</t>
    </rPh>
    <rPh sb="10" eb="12">
      <t>ショウユ</t>
    </rPh>
    <rPh sb="13" eb="14">
      <t>シオ</t>
    </rPh>
    <rPh sb="15" eb="17">
      <t>コショウ</t>
    </rPh>
    <phoneticPr fontId="11"/>
  </si>
  <si>
    <t>小麦　　　卵</t>
    <rPh sb="0" eb="2">
      <t>コムギ</t>
    </rPh>
    <rPh sb="5" eb="6">
      <t>タマゴ</t>
    </rPh>
    <phoneticPr fontId="11"/>
  </si>
  <si>
    <t>揚げじゃがの野菜あんかけ</t>
    <rPh sb="0" eb="1">
      <t>ア</t>
    </rPh>
    <rPh sb="6" eb="8">
      <t>ヤサイ</t>
    </rPh>
    <phoneticPr fontId="11"/>
  </si>
  <si>
    <t>片栗粉</t>
    <rPh sb="0" eb="3">
      <t>カタクリコ</t>
    </rPh>
    <phoneticPr fontId="11"/>
  </si>
  <si>
    <t>日本酒　醤油　スープストック</t>
    <rPh sb="0" eb="3">
      <t>ニホンシュ</t>
    </rPh>
    <rPh sb="4" eb="6">
      <t>ショウユ</t>
    </rPh>
    <phoneticPr fontId="11"/>
  </si>
  <si>
    <t>ハヤシライス</t>
    <phoneticPr fontId="11"/>
  </si>
  <si>
    <t>豚肉　チーズ</t>
    <rPh sb="0" eb="2">
      <t>ブタニク</t>
    </rPh>
    <phoneticPr fontId="11"/>
  </si>
  <si>
    <t>玉ねぎ　人参　マッシュルーム</t>
    <rPh sb="0" eb="1">
      <t>タマ</t>
    </rPh>
    <rPh sb="4" eb="6">
      <t>ニンジン</t>
    </rPh>
    <phoneticPr fontId="11"/>
  </si>
  <si>
    <t>グリンピース　生姜　にんにく</t>
    <rPh sb="7" eb="9">
      <t>ショウガ</t>
    </rPh>
    <phoneticPr fontId="11"/>
  </si>
  <si>
    <t>ケチャップ　デミグラスソース</t>
    <phoneticPr fontId="11"/>
  </si>
  <si>
    <t>ハヤシルウ　胡椒</t>
    <rPh sb="6" eb="8">
      <t>コショウ</t>
    </rPh>
    <phoneticPr fontId="11"/>
  </si>
  <si>
    <t>ブロッコリーサラダ</t>
    <phoneticPr fontId="11"/>
  </si>
  <si>
    <t>じゃが芋</t>
    <rPh sb="3" eb="4">
      <t>イモ</t>
    </rPh>
    <phoneticPr fontId="11"/>
  </si>
  <si>
    <t>コーンクリーミードレッシング</t>
    <phoneticPr fontId="11"/>
  </si>
  <si>
    <t>フルーツ杏仁</t>
    <rPh sb="4" eb="6">
      <t>アンニン</t>
    </rPh>
    <phoneticPr fontId="11"/>
  </si>
  <si>
    <t>杏仁豆腐</t>
    <rPh sb="0" eb="4">
      <t>アンニンドウフ</t>
    </rPh>
    <phoneticPr fontId="11"/>
  </si>
  <si>
    <t>こんにゃく　枝豆</t>
    <rPh sb="6" eb="8">
      <t>エダマメ</t>
    </rPh>
    <phoneticPr fontId="11"/>
  </si>
  <si>
    <t>日本酒　醤油　塩</t>
    <rPh sb="0" eb="3">
      <t>ニホンシュ</t>
    </rPh>
    <rPh sb="4" eb="6">
      <t>ショウユ</t>
    </rPh>
    <rPh sb="7" eb="8">
      <t>シオ</t>
    </rPh>
    <phoneticPr fontId="11"/>
  </si>
  <si>
    <t>ごま油</t>
    <rPh sb="2" eb="3">
      <t>アブラ</t>
    </rPh>
    <phoneticPr fontId="11"/>
  </si>
  <si>
    <t>中濃ソース　粉末ソース　胡椒</t>
    <rPh sb="0" eb="2">
      <t>チュウノウ</t>
    </rPh>
    <rPh sb="6" eb="8">
      <t>フンマツ</t>
    </rPh>
    <rPh sb="12" eb="14">
      <t>コショウ</t>
    </rPh>
    <phoneticPr fontId="11"/>
  </si>
  <si>
    <t>ハヤシ</t>
    <phoneticPr fontId="11"/>
  </si>
  <si>
    <t>１
（水）</t>
    <rPh sb="3" eb="4">
      <t>ミズ</t>
    </rPh>
    <phoneticPr fontId="11"/>
  </si>
  <si>
    <t>じゃが芋　菜種油　砂糖　ごま油</t>
    <rPh sb="3" eb="4">
      <t>イモ</t>
    </rPh>
    <rPh sb="5" eb="8">
      <t>ナタネアブラ</t>
    </rPh>
    <rPh sb="9" eb="11">
      <t>サトウ</t>
    </rPh>
    <rPh sb="14" eb="15">
      <t>アブラ</t>
    </rPh>
    <phoneticPr fontId="11"/>
  </si>
  <si>
    <t>人参　玉ねぎ　筍　干し椎茸</t>
    <rPh sb="0" eb="2">
      <t>ニンジン</t>
    </rPh>
    <rPh sb="3" eb="4">
      <t>タマ</t>
    </rPh>
    <rPh sb="7" eb="8">
      <t>タケノコ</t>
    </rPh>
    <rPh sb="9" eb="10">
      <t>ホ</t>
    </rPh>
    <rPh sb="11" eb="13">
      <t>シイタケ</t>
    </rPh>
    <phoneticPr fontId="11"/>
  </si>
  <si>
    <t>いんげん　生姜</t>
    <rPh sb="5" eb="7">
      <t>ショウガ</t>
    </rPh>
    <phoneticPr fontId="11"/>
  </si>
  <si>
    <t>担々味噌汁</t>
    <rPh sb="0" eb="5">
      <t>タンタンミソシル</t>
    </rPh>
    <phoneticPr fontId="11"/>
  </si>
  <si>
    <t>ごま油　ごま</t>
    <rPh sb="2" eb="3">
      <t>アブラ</t>
    </rPh>
    <phoneticPr fontId="11"/>
  </si>
  <si>
    <t>豚肉　大豆　豆腐　味噌</t>
    <rPh sb="0" eb="2">
      <t>ブタニク</t>
    </rPh>
    <rPh sb="3" eb="5">
      <t>ダイズ</t>
    </rPh>
    <rPh sb="6" eb="8">
      <t>トウフ</t>
    </rPh>
    <rPh sb="9" eb="11">
      <t>ミソ</t>
    </rPh>
    <phoneticPr fontId="11"/>
  </si>
  <si>
    <t>だし（鰹　鯖　鰯）　胡椒　豆板醤</t>
    <rPh sb="3" eb="4">
      <t>カツオ</t>
    </rPh>
    <rPh sb="5" eb="6">
      <t>サバ</t>
    </rPh>
    <rPh sb="7" eb="8">
      <t>イワシ</t>
    </rPh>
    <rPh sb="10" eb="12">
      <t>コショウ</t>
    </rPh>
    <rPh sb="13" eb="16">
      <t>トウバンジャン</t>
    </rPh>
    <phoneticPr fontId="11"/>
  </si>
  <si>
    <t>あじ狭山茶フライ</t>
    <rPh sb="2" eb="5">
      <t>サヤマチャ</t>
    </rPh>
    <phoneticPr fontId="11"/>
  </si>
  <si>
    <t>小松菜のお浸し</t>
    <rPh sb="0" eb="3">
      <t>コマツナ</t>
    </rPh>
    <rPh sb="5" eb="6">
      <t>ヒタ</t>
    </rPh>
    <phoneticPr fontId="11"/>
  </si>
  <si>
    <t>小松菜　キャベツ　えのき茸</t>
    <rPh sb="0" eb="2">
      <t>コマツ</t>
    </rPh>
    <rPh sb="2" eb="3">
      <t>ナ</t>
    </rPh>
    <rPh sb="12" eb="13">
      <t>タケ</t>
    </rPh>
    <phoneticPr fontId="11"/>
  </si>
  <si>
    <t>だし醤油</t>
    <rPh sb="2" eb="4">
      <t>ショウユ</t>
    </rPh>
    <phoneticPr fontId="11"/>
  </si>
  <si>
    <t>かきたま汁</t>
    <rPh sb="4" eb="5">
      <t>ジル</t>
    </rPh>
    <phoneticPr fontId="11"/>
  </si>
  <si>
    <t>人参　ねぎ　ほうれん草</t>
    <rPh sb="0" eb="2">
      <t>ニンジン</t>
    </rPh>
    <rPh sb="10" eb="11">
      <t>ソウ</t>
    </rPh>
    <phoneticPr fontId="11"/>
  </si>
  <si>
    <t>７
（火）</t>
    <rPh sb="3" eb="4">
      <t>ヒ</t>
    </rPh>
    <phoneticPr fontId="11"/>
  </si>
  <si>
    <t>枝豆グラタン</t>
    <rPh sb="0" eb="2">
      <t>エダマメ</t>
    </rPh>
    <phoneticPr fontId="11"/>
  </si>
  <si>
    <t>鶏肉　牛乳　脱脂粉乳　チーズ</t>
    <rPh sb="0" eb="2">
      <t>トリニク</t>
    </rPh>
    <rPh sb="3" eb="5">
      <t>ギュウニュウ</t>
    </rPh>
    <rPh sb="6" eb="10">
      <t>ダッシフンニュウ</t>
    </rPh>
    <phoneticPr fontId="11"/>
  </si>
  <si>
    <t>マカロニ　小麦粉　米油　バター</t>
    <rPh sb="5" eb="8">
      <t>コムギコ</t>
    </rPh>
    <rPh sb="9" eb="11">
      <t>コメアブラ</t>
    </rPh>
    <phoneticPr fontId="11"/>
  </si>
  <si>
    <t>スープストック　胡椒　ワイン</t>
    <rPh sb="8" eb="10">
      <t>コショウ</t>
    </rPh>
    <phoneticPr fontId="11"/>
  </si>
  <si>
    <t>アスパラガス　キャベツ　人参　</t>
    <rPh sb="12" eb="14">
      <t>ニンジン</t>
    </rPh>
    <phoneticPr fontId="11"/>
  </si>
  <si>
    <t>トマトスープ</t>
    <phoneticPr fontId="11"/>
  </si>
  <si>
    <t>豚肉　ベーコン</t>
    <rPh sb="0" eb="2">
      <t>ブタニク</t>
    </rPh>
    <phoneticPr fontId="11"/>
  </si>
  <si>
    <t>じゃが芋　米油　</t>
    <rPh sb="3" eb="4">
      <t>イモ</t>
    </rPh>
    <rPh sb="5" eb="7">
      <t>コメアブラ</t>
    </rPh>
    <phoneticPr fontId="11"/>
  </si>
  <si>
    <t>人参　玉ねぎ　トマト　にんにく</t>
    <rPh sb="0" eb="2">
      <t>ニンジン</t>
    </rPh>
    <rPh sb="3" eb="4">
      <t>タマ</t>
    </rPh>
    <phoneticPr fontId="11"/>
  </si>
  <si>
    <t>ケチャップ　スープストック　塩　</t>
    <rPh sb="14" eb="15">
      <t>シオ</t>
    </rPh>
    <phoneticPr fontId="11"/>
  </si>
  <si>
    <t>山菜うどん</t>
    <rPh sb="0" eb="2">
      <t>サンサイ</t>
    </rPh>
    <phoneticPr fontId="11"/>
  </si>
  <si>
    <t>鶏肉　油揚げ　</t>
    <rPh sb="0" eb="2">
      <t>トリニク</t>
    </rPh>
    <rPh sb="3" eb="5">
      <t>アブラア</t>
    </rPh>
    <phoneticPr fontId="11"/>
  </si>
  <si>
    <t>人参　ねぎ　ほうれん草　わらび</t>
    <rPh sb="0" eb="2">
      <t>ニンジン</t>
    </rPh>
    <rPh sb="10" eb="11">
      <t>ソウ</t>
    </rPh>
    <phoneticPr fontId="11"/>
  </si>
  <si>
    <t>だし（昆布　鰹　鯖　鰯）　日本酒</t>
    <rPh sb="3" eb="5">
      <t>コンブ</t>
    </rPh>
    <rPh sb="6" eb="7">
      <t>カツオ</t>
    </rPh>
    <rPh sb="8" eb="9">
      <t>サバ</t>
    </rPh>
    <rPh sb="10" eb="11">
      <t>イワシ</t>
    </rPh>
    <rPh sb="13" eb="16">
      <t>ニホンシュ</t>
    </rPh>
    <phoneticPr fontId="11"/>
  </si>
  <si>
    <t>みりん　醤油　塩</t>
    <rPh sb="4" eb="6">
      <t>ショウユ</t>
    </rPh>
    <rPh sb="7" eb="8">
      <t>シオ</t>
    </rPh>
    <phoneticPr fontId="11"/>
  </si>
  <si>
    <t>さつま揚げの煮物</t>
    <rPh sb="3" eb="4">
      <t>ア</t>
    </rPh>
    <rPh sb="6" eb="8">
      <t>ニモノ</t>
    </rPh>
    <phoneticPr fontId="11"/>
  </si>
  <si>
    <t>さつま揚げ　鶏肉</t>
    <rPh sb="3" eb="4">
      <t>ア</t>
    </rPh>
    <rPh sb="6" eb="8">
      <t>トリニク</t>
    </rPh>
    <phoneticPr fontId="11"/>
  </si>
  <si>
    <t>人参　干し椎茸　こんにゃく</t>
    <rPh sb="0" eb="2">
      <t>ニンジン</t>
    </rPh>
    <rPh sb="3" eb="4">
      <t>ホ</t>
    </rPh>
    <rPh sb="5" eb="7">
      <t>シイタケ</t>
    </rPh>
    <phoneticPr fontId="11"/>
  </si>
  <si>
    <t>いんげん</t>
    <phoneticPr fontId="11"/>
  </si>
  <si>
    <t>日本酒　醤油　みりん</t>
    <rPh sb="0" eb="3">
      <t>ニホンシュ</t>
    </rPh>
    <rPh sb="4" eb="6">
      <t>ショウユ</t>
    </rPh>
    <phoneticPr fontId="11"/>
  </si>
  <si>
    <t>狭山茶蒸しパン</t>
    <rPh sb="0" eb="2">
      <t>サヤマ</t>
    </rPh>
    <rPh sb="2" eb="3">
      <t>チャ</t>
    </rPh>
    <rPh sb="3" eb="4">
      <t>ム</t>
    </rPh>
    <phoneticPr fontId="11"/>
  </si>
  <si>
    <t>蒸しパンミックス粉　砂糖</t>
    <rPh sb="0" eb="1">
      <t>ム</t>
    </rPh>
    <rPh sb="8" eb="9">
      <t>コナ</t>
    </rPh>
    <rPh sb="10" eb="12">
      <t>サトウ</t>
    </rPh>
    <phoneticPr fontId="11"/>
  </si>
  <si>
    <t>狭山茶</t>
    <rPh sb="0" eb="3">
      <t>サヤマチャ</t>
    </rPh>
    <phoneticPr fontId="11"/>
  </si>
  <si>
    <t>チョコチップ</t>
    <phoneticPr fontId="11"/>
  </si>
  <si>
    <t>８
（水）</t>
    <rPh sb="3" eb="4">
      <t>ミズ</t>
    </rPh>
    <phoneticPr fontId="11"/>
  </si>
  <si>
    <t>牛乳　白花豆</t>
    <rPh sb="0" eb="2">
      <t>ギュウニュウ</t>
    </rPh>
    <rPh sb="3" eb="6">
      <t>シロハナマメ</t>
    </rPh>
    <phoneticPr fontId="11"/>
  </si>
  <si>
    <t>鶏肉　おから　味噌</t>
    <rPh sb="0" eb="2">
      <t>トリニク</t>
    </rPh>
    <rPh sb="7" eb="9">
      <t>ミソ</t>
    </rPh>
    <phoneticPr fontId="11"/>
  </si>
  <si>
    <t>砂糖</t>
    <rPh sb="0" eb="2">
      <t>サトウ</t>
    </rPh>
    <phoneticPr fontId="11"/>
  </si>
  <si>
    <t>スンドゥブ</t>
    <phoneticPr fontId="11"/>
  </si>
  <si>
    <t>玉ねぎ　えのき茸　ねぎ　にら</t>
    <rPh sb="0" eb="1">
      <t>タマ</t>
    </rPh>
    <rPh sb="7" eb="8">
      <t>タケ</t>
    </rPh>
    <phoneticPr fontId="11"/>
  </si>
  <si>
    <t>豚肉　あさり　豆腐　卵　味噌</t>
    <rPh sb="0" eb="2">
      <t>ブタニク</t>
    </rPh>
    <rPh sb="7" eb="9">
      <t>トウフ</t>
    </rPh>
    <rPh sb="10" eb="11">
      <t>タマゴ</t>
    </rPh>
    <rPh sb="12" eb="14">
      <t>ミソ</t>
    </rPh>
    <phoneticPr fontId="11"/>
  </si>
  <si>
    <t>９
（木）</t>
    <rPh sb="3" eb="4">
      <t>キ</t>
    </rPh>
    <phoneticPr fontId="11"/>
  </si>
  <si>
    <t>大豆の磯煮</t>
    <rPh sb="0" eb="2">
      <t>ダイズ</t>
    </rPh>
    <rPh sb="3" eb="4">
      <t>イソ</t>
    </rPh>
    <rPh sb="4" eb="5">
      <t>ニ</t>
    </rPh>
    <phoneticPr fontId="11"/>
  </si>
  <si>
    <t>米油　砂糖　</t>
    <rPh sb="0" eb="1">
      <t>コメ</t>
    </rPh>
    <rPh sb="1" eb="2">
      <t>アブラ</t>
    </rPh>
    <rPh sb="3" eb="5">
      <t>サトウ</t>
    </rPh>
    <phoneticPr fontId="11"/>
  </si>
  <si>
    <t>人参</t>
    <rPh sb="0" eb="2">
      <t>ニンジン</t>
    </rPh>
    <phoneticPr fontId="11"/>
  </si>
  <si>
    <t>日本酒　醤油</t>
    <rPh sb="0" eb="3">
      <t>ニホンシュ</t>
    </rPh>
    <rPh sb="4" eb="6">
      <t>ショウユ</t>
    </rPh>
    <phoneticPr fontId="11"/>
  </si>
  <si>
    <t>じゃが芋　米油</t>
    <rPh sb="3" eb="4">
      <t>イモ</t>
    </rPh>
    <rPh sb="5" eb="6">
      <t>コメ</t>
    </rPh>
    <rPh sb="6" eb="7">
      <t>アブラ</t>
    </rPh>
    <phoneticPr fontId="11"/>
  </si>
  <si>
    <t>片栗粉　菜種油　砂糖</t>
    <rPh sb="0" eb="3">
      <t>カタクリコ</t>
    </rPh>
    <rPh sb="4" eb="6">
      <t>ナタネ</t>
    </rPh>
    <rPh sb="6" eb="7">
      <t>アブラ</t>
    </rPh>
    <rPh sb="8" eb="10">
      <t>サトウ</t>
    </rPh>
    <phoneticPr fontId="11"/>
  </si>
  <si>
    <t>鰹節</t>
    <rPh sb="0" eb="1">
      <t>カツオ</t>
    </rPh>
    <rPh sb="1" eb="2">
      <t>ブシ</t>
    </rPh>
    <phoneticPr fontId="11"/>
  </si>
  <si>
    <t>大根　ごぼう　人参　ねぎ　</t>
    <rPh sb="0" eb="2">
      <t>ダイコン</t>
    </rPh>
    <rPh sb="7" eb="9">
      <t>ニンジン</t>
    </rPh>
    <phoneticPr fontId="11"/>
  </si>
  <si>
    <t>こんにゃく　</t>
    <phoneticPr fontId="11"/>
  </si>
  <si>
    <t>１０
（金）</t>
    <rPh sb="4" eb="5">
      <t>キン</t>
    </rPh>
    <phoneticPr fontId="11"/>
  </si>
  <si>
    <t>切り干し大根の</t>
    <rPh sb="0" eb="1">
      <t>キ</t>
    </rPh>
    <rPh sb="2" eb="3">
      <t>ボ</t>
    </rPh>
    <rPh sb="4" eb="6">
      <t>ダイコン</t>
    </rPh>
    <phoneticPr fontId="11"/>
  </si>
  <si>
    <t>　　　　　スタミナ丼</t>
    <rPh sb="9" eb="10">
      <t>ドン</t>
    </rPh>
    <phoneticPr fontId="11"/>
  </si>
  <si>
    <t>麦ご飯</t>
    <rPh sb="0" eb="1">
      <t>ムギ</t>
    </rPh>
    <rPh sb="2" eb="3">
      <t>ハン</t>
    </rPh>
    <phoneticPr fontId="11"/>
  </si>
  <si>
    <t>切り干し大根の</t>
    <rPh sb="0" eb="1">
      <t>キ</t>
    </rPh>
    <rPh sb="2" eb="3">
      <t>ホ</t>
    </rPh>
    <rPh sb="4" eb="6">
      <t>ダイコン</t>
    </rPh>
    <phoneticPr fontId="11"/>
  </si>
  <si>
    <t>切り干し大根　人参　にら　ねぎ</t>
    <rPh sb="0" eb="1">
      <t>キ</t>
    </rPh>
    <rPh sb="2" eb="3">
      <t>ボ</t>
    </rPh>
    <rPh sb="4" eb="6">
      <t>ダイコン</t>
    </rPh>
    <rPh sb="7" eb="9">
      <t>ニンジン</t>
    </rPh>
    <phoneticPr fontId="11"/>
  </si>
  <si>
    <t>生姜　にんにく</t>
    <rPh sb="0" eb="2">
      <t>ショウガ</t>
    </rPh>
    <phoneticPr fontId="11"/>
  </si>
  <si>
    <t>日本酒　豆板醤　醤油　中華だし</t>
    <rPh sb="0" eb="3">
      <t>ニホンシュ</t>
    </rPh>
    <rPh sb="4" eb="7">
      <t>トウバンジャン</t>
    </rPh>
    <rPh sb="8" eb="10">
      <t>ショウユ</t>
    </rPh>
    <rPh sb="11" eb="13">
      <t>チュウカ</t>
    </rPh>
    <phoneticPr fontId="11"/>
  </si>
  <si>
    <t>人参　もやし　ねぎ　キャベツ</t>
    <rPh sb="0" eb="2">
      <t>ニンジン</t>
    </rPh>
    <phoneticPr fontId="11"/>
  </si>
  <si>
    <t>りんご（缶）　りんごジュース</t>
    <rPh sb="4" eb="5">
      <t>カン</t>
    </rPh>
    <phoneticPr fontId="11"/>
  </si>
  <si>
    <t>ぶどうゼリー</t>
    <phoneticPr fontId="11"/>
  </si>
  <si>
    <t>１３
（月）</t>
    <rPh sb="4" eb="5">
      <t>ツキ</t>
    </rPh>
    <phoneticPr fontId="11"/>
  </si>
  <si>
    <t>メンチカツ</t>
    <phoneticPr fontId="11"/>
  </si>
  <si>
    <t>青梗菜のクリームスープ</t>
    <rPh sb="0" eb="3">
      <t>チンゲンサイ</t>
    </rPh>
    <phoneticPr fontId="11"/>
  </si>
  <si>
    <t>鶏肉　牛乳　脱脂粉乳　白花豆</t>
    <rPh sb="0" eb="2">
      <t>トリニク</t>
    </rPh>
    <rPh sb="3" eb="5">
      <t>ギュウニュウ</t>
    </rPh>
    <rPh sb="6" eb="10">
      <t>ダッシフンニュウ</t>
    </rPh>
    <rPh sb="11" eb="14">
      <t>シロハナマメ</t>
    </rPh>
    <phoneticPr fontId="11"/>
  </si>
  <si>
    <t>人参　玉ねぎ　青梗菜</t>
    <rPh sb="0" eb="2">
      <t>ニンジン</t>
    </rPh>
    <rPh sb="3" eb="4">
      <t>タマ</t>
    </rPh>
    <rPh sb="7" eb="10">
      <t>チンゲンサイ</t>
    </rPh>
    <phoneticPr fontId="11"/>
  </si>
  <si>
    <t>１４
（火）</t>
    <rPh sb="4" eb="5">
      <t>ヒ</t>
    </rPh>
    <phoneticPr fontId="11"/>
  </si>
  <si>
    <t>枝豆チャーハン</t>
    <rPh sb="0" eb="2">
      <t>エダマメ</t>
    </rPh>
    <phoneticPr fontId="11"/>
  </si>
  <si>
    <t>米　ごま油</t>
    <rPh sb="0" eb="1">
      <t>コメ</t>
    </rPh>
    <rPh sb="4" eb="5">
      <t>アブラ</t>
    </rPh>
    <phoneticPr fontId="11"/>
  </si>
  <si>
    <t>玉ねぎ　人参　干し椎茸　枝豆</t>
    <rPh sb="0" eb="1">
      <t>タマ</t>
    </rPh>
    <rPh sb="4" eb="6">
      <t>ニンジン</t>
    </rPh>
    <rPh sb="7" eb="8">
      <t>ホ</t>
    </rPh>
    <rPh sb="9" eb="11">
      <t>シイタケ</t>
    </rPh>
    <rPh sb="12" eb="14">
      <t>エダマメ</t>
    </rPh>
    <phoneticPr fontId="11"/>
  </si>
  <si>
    <t>南瓜の四川風揚げ煮</t>
    <rPh sb="0" eb="2">
      <t>カボチャ</t>
    </rPh>
    <rPh sb="3" eb="6">
      <t>シセンフウ</t>
    </rPh>
    <rPh sb="6" eb="7">
      <t>ア</t>
    </rPh>
    <rPh sb="8" eb="9">
      <t>ニ</t>
    </rPh>
    <phoneticPr fontId="11"/>
  </si>
  <si>
    <t>中華だし　日本酒　塩　醤油</t>
    <rPh sb="0" eb="2">
      <t>チュウカ</t>
    </rPh>
    <rPh sb="5" eb="8">
      <t>ニホンシュ</t>
    </rPh>
    <rPh sb="9" eb="10">
      <t>シオ</t>
    </rPh>
    <rPh sb="11" eb="13">
      <t>ショウユ</t>
    </rPh>
    <phoneticPr fontId="11"/>
  </si>
  <si>
    <t>米油　砂糖　菜種油　片栗粉</t>
    <rPh sb="0" eb="2">
      <t>コメアブラ</t>
    </rPh>
    <rPh sb="3" eb="5">
      <t>サトウ</t>
    </rPh>
    <rPh sb="6" eb="9">
      <t>ナタネアブラ</t>
    </rPh>
    <rPh sb="10" eb="13">
      <t>カタクリコ</t>
    </rPh>
    <phoneticPr fontId="11"/>
  </si>
  <si>
    <t>華風コーンスープ</t>
    <rPh sb="0" eb="2">
      <t>カフウ</t>
    </rPh>
    <phoneticPr fontId="11"/>
  </si>
  <si>
    <t>ベーコン　卵</t>
    <rPh sb="5" eb="6">
      <t>タマゴ</t>
    </rPh>
    <phoneticPr fontId="11"/>
  </si>
  <si>
    <t>人参　とうもろこし　ほうれん草</t>
    <rPh sb="0" eb="2">
      <t>ニンジン</t>
    </rPh>
    <rPh sb="14" eb="15">
      <t>ソウ</t>
    </rPh>
    <phoneticPr fontId="11"/>
  </si>
  <si>
    <t>豆板醤</t>
    <rPh sb="0" eb="3">
      <t>トウバンジャン</t>
    </rPh>
    <phoneticPr fontId="11"/>
  </si>
  <si>
    <t>南瓜　玉ねぎ　いんげん　生姜</t>
    <rPh sb="0" eb="2">
      <t>カボチャ</t>
    </rPh>
    <rPh sb="3" eb="4">
      <t>タマ</t>
    </rPh>
    <rPh sb="12" eb="14">
      <t>ショウガ</t>
    </rPh>
    <phoneticPr fontId="11"/>
  </si>
  <si>
    <t>中華だし　塩　胡椒</t>
    <rPh sb="0" eb="2">
      <t>チュウカ</t>
    </rPh>
    <rPh sb="5" eb="6">
      <t>シオ</t>
    </rPh>
    <rPh sb="7" eb="9">
      <t>コショウ</t>
    </rPh>
    <phoneticPr fontId="11"/>
  </si>
  <si>
    <t>卵</t>
    <rPh sb="0" eb="1">
      <t>タマゴ</t>
    </rPh>
    <phoneticPr fontId="11"/>
  </si>
  <si>
    <t>１６
（木）</t>
    <rPh sb="4" eb="5">
      <t>キ</t>
    </rPh>
    <phoneticPr fontId="11"/>
  </si>
  <si>
    <t>ポテトサラダ</t>
    <phoneticPr fontId="11"/>
  </si>
  <si>
    <t>人参　玉ねぎ　とうもろこし</t>
    <rPh sb="0" eb="2">
      <t>ニンジン</t>
    </rPh>
    <rPh sb="3" eb="4">
      <t>タマ</t>
    </rPh>
    <phoneticPr fontId="11"/>
  </si>
  <si>
    <t>みかんゼリー</t>
    <phoneticPr fontId="11"/>
  </si>
  <si>
    <t>１７
（金）</t>
    <rPh sb="4" eb="5">
      <t>キン</t>
    </rPh>
    <phoneticPr fontId="11"/>
  </si>
  <si>
    <t>２０
（月）</t>
    <rPh sb="4" eb="5">
      <t>ゲツ</t>
    </rPh>
    <phoneticPr fontId="11"/>
  </si>
  <si>
    <t>おろしハンバーグ</t>
    <phoneticPr fontId="11"/>
  </si>
  <si>
    <t>ハンバーグ</t>
    <phoneticPr fontId="11"/>
  </si>
  <si>
    <t>砂糖　片栗粉</t>
    <rPh sb="0" eb="2">
      <t>サトウ</t>
    </rPh>
    <rPh sb="3" eb="6">
      <t>カタクリコ</t>
    </rPh>
    <phoneticPr fontId="11"/>
  </si>
  <si>
    <t>大根　生姜</t>
    <rPh sb="0" eb="2">
      <t>ダイコン</t>
    </rPh>
    <rPh sb="3" eb="5">
      <t>ショウガ</t>
    </rPh>
    <phoneticPr fontId="11"/>
  </si>
  <si>
    <t>人参シリシリ</t>
    <rPh sb="0" eb="2">
      <t>ニンジン</t>
    </rPh>
    <phoneticPr fontId="11"/>
  </si>
  <si>
    <t>鮪油漬け　卵</t>
    <rPh sb="0" eb="1">
      <t>マグロ</t>
    </rPh>
    <rPh sb="1" eb="3">
      <t>アブラヅ</t>
    </rPh>
    <rPh sb="5" eb="6">
      <t>タマゴ</t>
    </rPh>
    <phoneticPr fontId="11"/>
  </si>
  <si>
    <t>相性汁</t>
    <rPh sb="0" eb="3">
      <t>アイショウジル</t>
    </rPh>
    <phoneticPr fontId="11"/>
  </si>
  <si>
    <t>ベーコン　牛乳　味噌</t>
    <rPh sb="5" eb="7">
      <t>ギュウニュウ</t>
    </rPh>
    <rPh sb="8" eb="10">
      <t>ミソ</t>
    </rPh>
    <phoneticPr fontId="11"/>
  </si>
  <si>
    <t>玉ねぎ　人参　こんにゃく　ねぎ</t>
    <rPh sb="0" eb="1">
      <t>タマ</t>
    </rPh>
    <rPh sb="4" eb="6">
      <t>ニンジン</t>
    </rPh>
    <phoneticPr fontId="11"/>
  </si>
  <si>
    <t>２１
(火)</t>
    <rPh sb="4" eb="5">
      <t>カ</t>
    </rPh>
    <phoneticPr fontId="11"/>
  </si>
  <si>
    <t>鶏肉の照り焼き</t>
    <rPh sb="0" eb="2">
      <t>トリニク</t>
    </rPh>
    <rPh sb="3" eb="4">
      <t>テ</t>
    </rPh>
    <rPh sb="5" eb="6">
      <t>ヤ</t>
    </rPh>
    <phoneticPr fontId="11"/>
  </si>
  <si>
    <t>日本酒　醤油　みりん　唐辛子</t>
    <rPh sb="0" eb="3">
      <t>ニホンシュ</t>
    </rPh>
    <rPh sb="4" eb="6">
      <t>ショウユ</t>
    </rPh>
    <rPh sb="11" eb="14">
      <t>トウガラシ</t>
    </rPh>
    <phoneticPr fontId="11"/>
  </si>
  <si>
    <t>五目金平</t>
    <rPh sb="0" eb="4">
      <t>ゴモクキンピラ</t>
    </rPh>
    <phoneticPr fontId="11"/>
  </si>
  <si>
    <t>米油　砂糖　ごま　ごま油</t>
    <rPh sb="0" eb="1">
      <t>コメ</t>
    </rPh>
    <rPh sb="1" eb="2">
      <t>アブラ</t>
    </rPh>
    <rPh sb="3" eb="5">
      <t>サトウ</t>
    </rPh>
    <rPh sb="11" eb="12">
      <t>アブラ</t>
    </rPh>
    <phoneticPr fontId="11"/>
  </si>
  <si>
    <t>ごぼう　人参　こんにゃく　いんげん</t>
    <rPh sb="4" eb="6">
      <t>ニンジン</t>
    </rPh>
    <phoneticPr fontId="11"/>
  </si>
  <si>
    <t>米油　ごま油</t>
    <rPh sb="0" eb="1">
      <t>コメ</t>
    </rPh>
    <rPh sb="1" eb="2">
      <t>アブラ</t>
    </rPh>
    <rPh sb="5" eb="6">
      <t>アブラ</t>
    </rPh>
    <phoneticPr fontId="11"/>
  </si>
  <si>
    <t>２２
（水）</t>
    <rPh sb="4" eb="5">
      <t>スイ</t>
    </rPh>
    <phoneticPr fontId="11"/>
  </si>
  <si>
    <t>ウィンチャップライス</t>
    <phoneticPr fontId="11"/>
  </si>
  <si>
    <t>ウインナー</t>
    <phoneticPr fontId="11"/>
  </si>
  <si>
    <t>チキンナゲット</t>
    <phoneticPr fontId="11"/>
  </si>
  <si>
    <t>野菜サラダ</t>
    <rPh sb="0" eb="2">
      <t>ヤサイ</t>
    </rPh>
    <phoneticPr fontId="11"/>
  </si>
  <si>
    <t>キャベツ　人参　枝豆</t>
    <rPh sb="5" eb="7">
      <t>ニンジン</t>
    </rPh>
    <rPh sb="8" eb="10">
      <t>エダマメ</t>
    </rPh>
    <phoneticPr fontId="11"/>
  </si>
  <si>
    <t>玉ねぎドレッシング</t>
    <rPh sb="0" eb="1">
      <t>タマ</t>
    </rPh>
    <phoneticPr fontId="11"/>
  </si>
  <si>
    <t>クラムチャウダー</t>
    <phoneticPr fontId="11"/>
  </si>
  <si>
    <t>ベーコン　あさり　白花豆</t>
    <rPh sb="9" eb="12">
      <t>シロハナマメ</t>
    </rPh>
    <phoneticPr fontId="11"/>
  </si>
  <si>
    <t>牛乳　脱脂粉乳</t>
    <rPh sb="0" eb="2">
      <t>ギュウニュウ</t>
    </rPh>
    <rPh sb="3" eb="7">
      <t>ダッシフンニュウ</t>
    </rPh>
    <phoneticPr fontId="11"/>
  </si>
  <si>
    <t>玉ねぎ　人参　パセリ</t>
    <rPh sb="0" eb="1">
      <t>タマ</t>
    </rPh>
    <rPh sb="4" eb="6">
      <t>ニンジン</t>
    </rPh>
    <phoneticPr fontId="11"/>
  </si>
  <si>
    <t>米油　砂糖　片栗粉　ごま油</t>
    <rPh sb="0" eb="2">
      <t>コメアブラ</t>
    </rPh>
    <rPh sb="3" eb="5">
      <t>サトウ</t>
    </rPh>
    <rPh sb="6" eb="9">
      <t>カタクリコ</t>
    </rPh>
    <rPh sb="12" eb="13">
      <t>アブラ</t>
    </rPh>
    <phoneticPr fontId="11"/>
  </si>
  <si>
    <t>人参　生姜　にんにく　ねぎ</t>
    <rPh sb="0" eb="2">
      <t>ニンジン</t>
    </rPh>
    <rPh sb="3" eb="5">
      <t>ショウガ</t>
    </rPh>
    <phoneticPr fontId="11"/>
  </si>
  <si>
    <t>中華だし　日本酒　豆板醤　醤油</t>
    <rPh sb="0" eb="2">
      <t>チュウカ</t>
    </rPh>
    <rPh sb="5" eb="8">
      <t>ニホンシュ</t>
    </rPh>
    <rPh sb="9" eb="12">
      <t>トウバンジャン</t>
    </rPh>
    <rPh sb="13" eb="15">
      <t>ショウユ</t>
    </rPh>
    <phoneticPr fontId="11"/>
  </si>
  <si>
    <t>中華だし　塩　胡椒　醤油　</t>
    <rPh sb="0" eb="2">
      <t>チュウカ</t>
    </rPh>
    <rPh sb="5" eb="6">
      <t>シオ</t>
    </rPh>
    <phoneticPr fontId="11"/>
  </si>
  <si>
    <t>南瓜　玉ねぎ　エリンギ　いんげん</t>
    <rPh sb="0" eb="2">
      <t>カボチャ</t>
    </rPh>
    <rPh sb="3" eb="4">
      <t>タマ</t>
    </rPh>
    <phoneticPr fontId="11"/>
  </si>
  <si>
    <t>日本酒　醤油　カレー粉</t>
    <rPh sb="0" eb="3">
      <t>ニホンシュ</t>
    </rPh>
    <rPh sb="4" eb="6">
      <t>ショウユ</t>
    </rPh>
    <rPh sb="10" eb="11">
      <t>コ</t>
    </rPh>
    <phoneticPr fontId="11"/>
  </si>
  <si>
    <t>じゃが芋　菜種油　米油　砂糖　</t>
    <rPh sb="3" eb="4">
      <t>イモ</t>
    </rPh>
    <rPh sb="5" eb="8">
      <t>ナタネアブラ</t>
    </rPh>
    <rPh sb="9" eb="11">
      <t>コメアブラ</t>
    </rPh>
    <rPh sb="12" eb="14">
      <t>サトウ</t>
    </rPh>
    <phoneticPr fontId="11"/>
  </si>
  <si>
    <t>韓国餅　米油　ごま油</t>
    <rPh sb="0" eb="3">
      <t>カンコクモチ</t>
    </rPh>
    <rPh sb="4" eb="6">
      <t>コメアブラ</t>
    </rPh>
    <rPh sb="9" eb="10">
      <t>アブラ</t>
    </rPh>
    <phoneticPr fontId="11"/>
  </si>
  <si>
    <t>人参　白菜　干し椎茸　ねぎ　にら</t>
    <rPh sb="0" eb="2">
      <t>ニンジン</t>
    </rPh>
    <rPh sb="3" eb="5">
      <t>ハクサイ</t>
    </rPh>
    <rPh sb="6" eb="7">
      <t>ホ</t>
    </rPh>
    <rPh sb="8" eb="10">
      <t>シイタケ</t>
    </rPh>
    <phoneticPr fontId="11"/>
  </si>
  <si>
    <t>中華だし　塩　胡椒　醤油　</t>
    <rPh sb="0" eb="2">
      <t>チュウカ</t>
    </rPh>
    <rPh sb="5" eb="6">
      <t>シオ</t>
    </rPh>
    <rPh sb="7" eb="9">
      <t>コショウ</t>
    </rPh>
    <rPh sb="10" eb="12">
      <t>ショウユ</t>
    </rPh>
    <phoneticPr fontId="11"/>
  </si>
  <si>
    <t>２３
（木）</t>
    <rPh sb="4" eb="5">
      <t>モク</t>
    </rPh>
    <phoneticPr fontId="11"/>
  </si>
  <si>
    <t>２４
（金）</t>
    <rPh sb="4" eb="5">
      <t>キン</t>
    </rPh>
    <phoneticPr fontId="11"/>
  </si>
  <si>
    <t>チリコンカンドッグ</t>
    <phoneticPr fontId="11"/>
  </si>
  <si>
    <t>コッペパン　米油</t>
    <rPh sb="6" eb="8">
      <t>コメアブラ</t>
    </rPh>
    <phoneticPr fontId="11"/>
  </si>
  <si>
    <t>金時豆　チーズ</t>
    <rPh sb="0" eb="3">
      <t>キントキマメ</t>
    </rPh>
    <phoneticPr fontId="11"/>
  </si>
  <si>
    <t>ケチャップ　ウスターソース</t>
    <phoneticPr fontId="11"/>
  </si>
  <si>
    <t>カレー粉　チリパウダー</t>
    <rPh sb="3" eb="4">
      <t>コ</t>
    </rPh>
    <phoneticPr fontId="11"/>
  </si>
  <si>
    <t>ブロッコリー　とうもろこし　人参</t>
    <rPh sb="14" eb="16">
      <t>ニンジン</t>
    </rPh>
    <phoneticPr fontId="11"/>
  </si>
  <si>
    <t>キャベツ</t>
    <phoneticPr fontId="11"/>
  </si>
  <si>
    <t>クリームシチュー</t>
    <phoneticPr fontId="11"/>
  </si>
  <si>
    <t>白花豆</t>
    <rPh sb="0" eb="3">
      <t>シロハナマメ</t>
    </rPh>
    <phoneticPr fontId="11"/>
  </si>
  <si>
    <t>人参　玉ねぎ　マッシュルーム</t>
    <rPh sb="0" eb="2">
      <t>ニンジン</t>
    </rPh>
    <rPh sb="3" eb="4">
      <t>タマ</t>
    </rPh>
    <phoneticPr fontId="11"/>
  </si>
  <si>
    <t>２８
（火）</t>
    <rPh sb="4" eb="5">
      <t>ヒ</t>
    </rPh>
    <phoneticPr fontId="11"/>
  </si>
  <si>
    <t>鰆の香味焼き</t>
    <rPh sb="0" eb="1">
      <t>サワラ</t>
    </rPh>
    <rPh sb="2" eb="5">
      <t>コウミヤ</t>
    </rPh>
    <phoneticPr fontId="11"/>
  </si>
  <si>
    <t>切り干し大根の五目煮</t>
    <rPh sb="0" eb="1">
      <t>キ</t>
    </rPh>
    <rPh sb="2" eb="3">
      <t>ボ</t>
    </rPh>
    <rPh sb="4" eb="6">
      <t>ダイコン</t>
    </rPh>
    <rPh sb="7" eb="9">
      <t>ゴモク</t>
    </rPh>
    <rPh sb="9" eb="10">
      <t>ニ</t>
    </rPh>
    <phoneticPr fontId="11"/>
  </si>
  <si>
    <t>鶏肉　さつま揚げ</t>
    <rPh sb="0" eb="1">
      <t>トリ</t>
    </rPh>
    <rPh sb="1" eb="2">
      <t>ニク</t>
    </rPh>
    <rPh sb="6" eb="7">
      <t>ア</t>
    </rPh>
    <phoneticPr fontId="11"/>
  </si>
  <si>
    <t>米油　砂糖</t>
    <rPh sb="0" eb="1">
      <t>コメ</t>
    </rPh>
    <rPh sb="1" eb="2">
      <t>アブラ</t>
    </rPh>
    <rPh sb="3" eb="5">
      <t>サトウ</t>
    </rPh>
    <phoneticPr fontId="11"/>
  </si>
  <si>
    <t>鰆香味漬け</t>
    <rPh sb="0" eb="1">
      <t>サワラ</t>
    </rPh>
    <rPh sb="1" eb="4">
      <t>コウミヅ</t>
    </rPh>
    <phoneticPr fontId="11"/>
  </si>
  <si>
    <t>じゃが芋　ごま油　ごま</t>
    <rPh sb="3" eb="4">
      <t>イモ</t>
    </rPh>
    <rPh sb="7" eb="8">
      <t>アブラ</t>
    </rPh>
    <phoneticPr fontId="11"/>
  </si>
  <si>
    <t>だし（鰹　鯖　鰯）　コチュジャン</t>
    <rPh sb="3" eb="4">
      <t>カツオ</t>
    </rPh>
    <rPh sb="5" eb="6">
      <t>サバ</t>
    </rPh>
    <rPh sb="7" eb="8">
      <t>イワシ</t>
    </rPh>
    <phoneticPr fontId="11"/>
  </si>
  <si>
    <t>２９
（水）</t>
    <rPh sb="4" eb="5">
      <t>スイ</t>
    </rPh>
    <phoneticPr fontId="11"/>
  </si>
  <si>
    <t>鶏ごぼうご飯</t>
    <rPh sb="0" eb="1">
      <t>トリ</t>
    </rPh>
    <rPh sb="5" eb="6">
      <t>ハン</t>
    </rPh>
    <phoneticPr fontId="11"/>
  </si>
  <si>
    <t>鶏肉　昆布　鰹節</t>
    <rPh sb="0" eb="2">
      <t>トリニク</t>
    </rPh>
    <rPh sb="3" eb="5">
      <t>コンブ</t>
    </rPh>
    <rPh sb="6" eb="8">
      <t>カツオブシ</t>
    </rPh>
    <phoneticPr fontId="11"/>
  </si>
  <si>
    <t>米　米油　砂糖</t>
    <rPh sb="0" eb="1">
      <t>コメ</t>
    </rPh>
    <rPh sb="2" eb="4">
      <t>コメアブラ</t>
    </rPh>
    <rPh sb="5" eb="7">
      <t>サトウ</t>
    </rPh>
    <phoneticPr fontId="11"/>
  </si>
  <si>
    <t>ごぼう　こんにゃく　枝豆</t>
    <rPh sb="10" eb="12">
      <t>エダマメ</t>
    </rPh>
    <phoneticPr fontId="11"/>
  </si>
  <si>
    <t>日本酒　塩　醤油　みりん</t>
    <rPh sb="0" eb="3">
      <t>ニホンシュ</t>
    </rPh>
    <rPh sb="4" eb="5">
      <t>シオ</t>
    </rPh>
    <rPh sb="6" eb="8">
      <t>ショウユ</t>
    </rPh>
    <phoneticPr fontId="11"/>
  </si>
  <si>
    <t>蓮根のはさみ揚げ</t>
    <rPh sb="0" eb="2">
      <t>レンコン</t>
    </rPh>
    <rPh sb="6" eb="7">
      <t>ア</t>
    </rPh>
    <phoneticPr fontId="11"/>
  </si>
  <si>
    <t>干瓢　人参　干し椎茸　筍</t>
    <rPh sb="0" eb="2">
      <t>カンピョウ</t>
    </rPh>
    <rPh sb="3" eb="5">
      <t>ニンジン</t>
    </rPh>
    <rPh sb="6" eb="7">
      <t>ホ</t>
    </rPh>
    <rPh sb="8" eb="10">
      <t>シイタケ</t>
    </rPh>
    <rPh sb="11" eb="12">
      <t>タケノコ</t>
    </rPh>
    <phoneticPr fontId="11"/>
  </si>
  <si>
    <t>人参　玉ねぎ　とうもろこし　生姜</t>
    <rPh sb="0" eb="2">
      <t>ニンジン</t>
    </rPh>
    <rPh sb="3" eb="4">
      <t>タマ</t>
    </rPh>
    <rPh sb="14" eb="16">
      <t>ショウガ</t>
    </rPh>
    <phoneticPr fontId="11"/>
  </si>
  <si>
    <t>にんにく　もやし</t>
    <phoneticPr fontId="11"/>
  </si>
  <si>
    <t>３０
（木）</t>
    <rPh sb="4" eb="5">
      <t>キ</t>
    </rPh>
    <phoneticPr fontId="11"/>
  </si>
  <si>
    <t>　　カレーライス</t>
    <phoneticPr fontId="11"/>
  </si>
  <si>
    <t>玉ねぎ　人参　生姜　にんにく</t>
    <rPh sb="0" eb="1">
      <t>タマ</t>
    </rPh>
    <rPh sb="4" eb="6">
      <t>ニンジン</t>
    </rPh>
    <rPh sb="7" eb="9">
      <t>ショウガ</t>
    </rPh>
    <phoneticPr fontId="11"/>
  </si>
  <si>
    <t>ウスターソース　カレー粉　ワイン</t>
    <rPh sb="11" eb="12">
      <t>コナ</t>
    </rPh>
    <phoneticPr fontId="11"/>
  </si>
  <si>
    <t>スープストック　ガラムマサラ　</t>
    <phoneticPr fontId="11"/>
  </si>
  <si>
    <t>塩　胡椒</t>
    <rPh sb="0" eb="1">
      <t>シオ</t>
    </rPh>
    <rPh sb="2" eb="4">
      <t>コショウ</t>
    </rPh>
    <phoneticPr fontId="11"/>
  </si>
  <si>
    <t>米油　</t>
    <rPh sb="0" eb="1">
      <t>コメ</t>
    </rPh>
    <rPh sb="1" eb="2">
      <t>アブラ</t>
    </rPh>
    <phoneticPr fontId="11"/>
  </si>
  <si>
    <t>チキンスープ</t>
    <phoneticPr fontId="11"/>
  </si>
  <si>
    <t>鶏肉</t>
    <rPh sb="0" eb="1">
      <t>トリ</t>
    </rPh>
    <rPh sb="1" eb="2">
      <t>ニク</t>
    </rPh>
    <phoneticPr fontId="11"/>
  </si>
  <si>
    <t>人参　キャベツ　マッシュルーム</t>
    <rPh sb="0" eb="2">
      <t>ニンジン</t>
    </rPh>
    <phoneticPr fontId="11"/>
  </si>
  <si>
    <t>えのき茸</t>
    <rPh sb="3" eb="4">
      <t>タケ</t>
    </rPh>
    <phoneticPr fontId="11"/>
  </si>
  <si>
    <t>スープストック　塩　胡椒　醤油</t>
    <rPh sb="8" eb="9">
      <t>シオ</t>
    </rPh>
    <rPh sb="10" eb="12">
      <t>コショウ</t>
    </rPh>
    <rPh sb="13" eb="15">
      <t>ショウユ</t>
    </rPh>
    <phoneticPr fontId="11"/>
  </si>
  <si>
    <t>レモンヨーグルト</t>
    <phoneticPr fontId="11"/>
  </si>
  <si>
    <t>３１
（金）</t>
    <rPh sb="4" eb="5">
      <t>キン</t>
    </rPh>
    <phoneticPr fontId="11"/>
  </si>
  <si>
    <t>憲法記念日</t>
    <rPh sb="0" eb="5">
      <t>ケンポウキネンビ</t>
    </rPh>
    <phoneticPr fontId="11"/>
  </si>
  <si>
    <t>振替休日</t>
    <rPh sb="0" eb="4">
      <t>フリカエキュウジツ</t>
    </rPh>
    <phoneticPr fontId="11"/>
  </si>
  <si>
    <t>わかめ　卵</t>
    <rPh sb="4" eb="5">
      <t>タマゴ</t>
    </rPh>
    <phoneticPr fontId="11"/>
  </si>
  <si>
    <t>小麦　　</t>
    <rPh sb="0" eb="2">
      <t>コムギ</t>
    </rPh>
    <phoneticPr fontId="11"/>
  </si>
  <si>
    <t>だし（鰹　鯖　鰯）　醤油</t>
    <rPh sb="3" eb="4">
      <t>カツオ</t>
    </rPh>
    <rPh sb="5" eb="6">
      <t>サバ</t>
    </rPh>
    <rPh sb="7" eb="8">
      <t>イワシ</t>
    </rPh>
    <rPh sb="10" eb="12">
      <t>ショウユ</t>
    </rPh>
    <phoneticPr fontId="11"/>
  </si>
  <si>
    <t>豚肉　ひよこ豆　いんげん豆</t>
    <rPh sb="0" eb="1">
      <t>ブタ</t>
    </rPh>
    <rPh sb="1" eb="2">
      <t>ニク</t>
    </rPh>
    <rPh sb="6" eb="7">
      <t>マメ</t>
    </rPh>
    <rPh sb="12" eb="13">
      <t>マメ</t>
    </rPh>
    <phoneticPr fontId="11"/>
  </si>
  <si>
    <t>豚肉　豆腐　味噌</t>
    <rPh sb="0" eb="1">
      <t>ブタ</t>
    </rPh>
    <rPh sb="1" eb="2">
      <t>ニク</t>
    </rPh>
    <rPh sb="3" eb="5">
      <t>トウフ</t>
    </rPh>
    <rPh sb="6" eb="8">
      <t>ミソ</t>
    </rPh>
    <phoneticPr fontId="11"/>
  </si>
  <si>
    <t>枝豆　玉ねぎ　マッシュルーム</t>
    <rPh sb="0" eb="2">
      <t>エダマメ</t>
    </rPh>
    <rPh sb="3" eb="4">
      <t>タマ</t>
    </rPh>
    <phoneticPr fontId="11"/>
  </si>
  <si>
    <t>　スタミナ炒め</t>
    <rPh sb="5" eb="6">
      <t>イタ</t>
    </rPh>
    <phoneticPr fontId="11"/>
  </si>
  <si>
    <t>人参　アスパラガス　玉ねぎ</t>
    <rPh sb="0" eb="2">
      <t>ニンジン</t>
    </rPh>
    <rPh sb="10" eb="11">
      <t>タマ</t>
    </rPh>
    <phoneticPr fontId="11"/>
  </si>
  <si>
    <t>人参 にんにく 青梗菜 ねぎ にら</t>
    <rPh sb="0" eb="2">
      <t>ニンジン</t>
    </rPh>
    <rPh sb="8" eb="11">
      <t>チンゲンサイ</t>
    </rPh>
    <phoneticPr fontId="11"/>
  </si>
  <si>
    <t>豚肉　青のり</t>
    <rPh sb="0" eb="2">
      <t>ブタニク</t>
    </rPh>
    <rPh sb="3" eb="4">
      <t>アオ</t>
    </rPh>
    <phoneticPr fontId="11"/>
  </si>
  <si>
    <t>豚肉　</t>
    <rPh sb="0" eb="2">
      <t>ブタニク</t>
    </rPh>
    <phoneticPr fontId="11"/>
  </si>
  <si>
    <t>２
（木）</t>
    <rPh sb="3" eb="4">
      <t>キ</t>
    </rPh>
    <phoneticPr fontId="11"/>
  </si>
  <si>
    <t>生姜　にんにく　白菜キムチ</t>
    <rPh sb="0" eb="2">
      <t>ショウガ</t>
    </rPh>
    <rPh sb="8" eb="10">
      <t>ハクサイ</t>
    </rPh>
    <phoneticPr fontId="11"/>
  </si>
  <si>
    <t>玉ねぎ　トマト　マッシュルーム　</t>
    <rPh sb="0" eb="1">
      <t>タマ</t>
    </rPh>
    <phoneticPr fontId="11"/>
  </si>
  <si>
    <t>スープストック　塩　胡椒　ワイン　</t>
    <rPh sb="8" eb="9">
      <t>シオ</t>
    </rPh>
    <rPh sb="10" eb="12">
      <t>コショウ</t>
    </rPh>
    <phoneticPr fontId="11"/>
  </si>
  <si>
    <t>米油　砂糖　片栗粉　ごま油　</t>
    <rPh sb="0" eb="2">
      <t>コメアブラ</t>
    </rPh>
    <rPh sb="3" eb="5">
      <t>サトウ</t>
    </rPh>
    <rPh sb="6" eb="9">
      <t>カタクリコ</t>
    </rPh>
    <rPh sb="12" eb="13">
      <t>アブラ</t>
    </rPh>
    <phoneticPr fontId="11"/>
  </si>
  <si>
    <t>ごま油　</t>
    <rPh sb="2" eb="3">
      <t>アブラ</t>
    </rPh>
    <phoneticPr fontId="11"/>
  </si>
  <si>
    <t>麻婆丼</t>
    <rPh sb="0" eb="3">
      <t>マーボードン</t>
    </rPh>
    <phoneticPr fontId="11"/>
  </si>
  <si>
    <t>ご飯</t>
    <phoneticPr fontId="11"/>
  </si>
  <si>
    <t>麻婆豆腐</t>
    <rPh sb="0" eb="4">
      <t>マーボードウフドウフ</t>
    </rPh>
    <phoneticPr fontId="11"/>
  </si>
  <si>
    <t>１５
（水）</t>
    <phoneticPr fontId="11"/>
  </si>
  <si>
    <t>干し椎茸　筍　枝豆</t>
    <rPh sb="0" eb="1">
      <t>ホ</t>
    </rPh>
    <rPh sb="2" eb="4">
      <t>シイタケ</t>
    </rPh>
    <rPh sb="5" eb="6">
      <t>タケノコ</t>
    </rPh>
    <rPh sb="7" eb="9">
      <t>エダマメ</t>
    </rPh>
    <phoneticPr fontId="11"/>
  </si>
  <si>
    <t>醤油　みりん　だし（鰹　鯖　鰯）</t>
    <rPh sb="0" eb="2">
      <t>ショウユ</t>
    </rPh>
    <rPh sb="10" eb="11">
      <t>カツオ</t>
    </rPh>
    <rPh sb="12" eb="13">
      <t>サバ</t>
    </rPh>
    <rPh sb="14" eb="15">
      <t>イワシ</t>
    </rPh>
    <phoneticPr fontId="11"/>
  </si>
  <si>
    <t>だし（鰹　鯖　鰯）　塩</t>
    <rPh sb="3" eb="4">
      <t>カツオ</t>
    </rPh>
    <rPh sb="5" eb="6">
      <t>サバ</t>
    </rPh>
    <rPh sb="7" eb="8">
      <t>イワシ</t>
    </rPh>
    <rPh sb="10" eb="11">
      <t>シオ</t>
    </rPh>
    <phoneticPr fontId="11"/>
  </si>
  <si>
    <t>大豆　ひじき　油揚げ</t>
    <rPh sb="0" eb="2">
      <t>ダイズ</t>
    </rPh>
    <rPh sb="7" eb="9">
      <t>アブラア</t>
    </rPh>
    <phoneticPr fontId="11"/>
  </si>
  <si>
    <t>だし（鰹　鯖　鰯）　醤油　みりん</t>
    <rPh sb="3" eb="4">
      <t>カツオ</t>
    </rPh>
    <rPh sb="5" eb="6">
      <t>サバ</t>
    </rPh>
    <rPh sb="7" eb="8">
      <t>イワシ</t>
    </rPh>
    <rPh sb="10" eb="12">
      <t>ショウユ</t>
    </rPh>
    <phoneticPr fontId="11"/>
  </si>
  <si>
    <t>豚肉　味噌</t>
    <rPh sb="0" eb="2">
      <t>ブタニク</t>
    </rPh>
    <rPh sb="3" eb="5">
      <t>ミソ</t>
    </rPh>
    <phoneticPr fontId="11"/>
  </si>
  <si>
    <t>米　米油　砂糖　バター</t>
    <rPh sb="0" eb="1">
      <t>コメ</t>
    </rPh>
    <rPh sb="2" eb="4">
      <t>コメアブラ</t>
    </rPh>
    <rPh sb="5" eb="7">
      <t>サトウ</t>
    </rPh>
    <phoneticPr fontId="11"/>
  </si>
  <si>
    <t>玉ねぎ　にんにく　</t>
    <rPh sb="0" eb="1">
      <t>タマ</t>
    </rPh>
    <phoneticPr fontId="11"/>
  </si>
  <si>
    <t>トマト　枝豆</t>
    <rPh sb="4" eb="6">
      <t>エダマメ</t>
    </rPh>
    <phoneticPr fontId="11"/>
  </si>
  <si>
    <t>水菜　えのき茸　なめこ　うど　筍</t>
    <rPh sb="0" eb="2">
      <t>ミズナ</t>
    </rPh>
    <rPh sb="6" eb="7">
      <t>タケ</t>
    </rPh>
    <rPh sb="15" eb="16">
      <t>タケノコ</t>
    </rPh>
    <phoneticPr fontId="11"/>
  </si>
  <si>
    <t xml:space="preserve"> 北 本 市 教 育 委 員 会　　　
北 本 市 立 宮 内 中 学 校</t>
    <rPh sb="28" eb="29">
      <t>ミヤ</t>
    </rPh>
    <rPh sb="30" eb="31">
      <t>ウチ</t>
    </rPh>
    <rPh sb="32" eb="33">
      <t>チュウ</t>
    </rPh>
    <rPh sb="34" eb="35">
      <t>ガク</t>
    </rPh>
    <rPh sb="36" eb="37">
      <t>コウ</t>
    </rPh>
    <phoneticPr fontId="11"/>
  </si>
  <si>
    <t>（給食回数　２０回）</t>
    <rPh sb="1" eb="3">
      <t>キュウショク</t>
    </rPh>
    <rPh sb="3" eb="5">
      <t>カイスウ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</si>
</sst>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0.0"/>
    <numFmt numFmtId="179" formatCode="0_);[Red]\(0\)"/>
    <numFmt numFmtId="180" formatCode="0.0%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3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444444"/>
      <name val="Georgia"/>
      <family val="1"/>
    </font>
    <font>
      <u/>
      <sz val="11"/>
      <color rgb="FF808080"/>
      <name val="Verdana"/>
      <family val="2"/>
    </font>
    <font>
      <sz val="14"/>
      <color rgb="FF222222"/>
      <name val="Arial"/>
      <family val="2"/>
    </font>
    <font>
      <sz val="12"/>
      <color indexed="8"/>
      <name val="ＭＳ Ｐゴシック"/>
      <family val="3"/>
      <charset val="128"/>
    </font>
    <font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b/>
      <sz val="12"/>
      <name val="ＭＳ Ｐゴシック"/>
      <family val="3"/>
      <charset val="128"/>
    </font>
    <font>
      <sz val="20"/>
      <color theme="1"/>
      <name val="HGS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9.6"/>
      <color rgb="FF000000"/>
      <name val="メイリオ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20" fillId="0" borderId="0"/>
    <xf numFmtId="0" fontId="6" fillId="0" borderId="0"/>
  </cellStyleXfs>
  <cellXfs count="44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7" fillId="0" borderId="21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1" xfId="0" applyFont="1" applyBorder="1" applyAlignment="1">
      <alignment vertical="center" wrapText="1"/>
    </xf>
    <xf numFmtId="0" fontId="17" fillId="0" borderId="10" xfId="0" applyFont="1" applyBorder="1">
      <alignment vertical="center"/>
    </xf>
    <xf numFmtId="0" fontId="0" fillId="0" borderId="16" xfId="0" applyBorder="1">
      <alignment vertical="center"/>
    </xf>
    <xf numFmtId="0" fontId="17" fillId="0" borderId="51" xfId="0" applyFont="1" applyBorder="1">
      <alignment vertical="center"/>
    </xf>
    <xf numFmtId="0" fontId="4" fillId="0" borderId="53" xfId="0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7" fillId="0" borderId="57" xfId="0" applyFont="1" applyBorder="1">
      <alignment vertical="center"/>
    </xf>
    <xf numFmtId="0" fontId="17" fillId="0" borderId="32" xfId="0" applyFont="1" applyBorder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4" xfId="0" applyBorder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1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7" fillId="0" borderId="7" xfId="0" applyFont="1" applyBorder="1">
      <alignment vertical="center"/>
    </xf>
    <xf numFmtId="0" fontId="5" fillId="0" borderId="63" xfId="0" applyFont="1" applyBorder="1" applyAlignment="1">
      <alignment vertical="center"/>
    </xf>
    <xf numFmtId="0" fontId="4" fillId="0" borderId="54" xfId="0" applyFont="1" applyBorder="1">
      <alignment vertical="center"/>
    </xf>
    <xf numFmtId="180" fontId="1" fillId="0" borderId="66" xfId="0" applyNumberFormat="1" applyFont="1" applyBorder="1" applyAlignment="1">
      <alignment vertical="center" shrinkToFit="1"/>
    </xf>
    <xf numFmtId="0" fontId="30" fillId="0" borderId="0" xfId="0" applyFont="1" applyBorder="1" applyAlignment="1">
      <alignment horizontal="left" vertical="center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17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9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8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35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6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16" fillId="0" borderId="11" xfId="0" applyFont="1" applyBorder="1">
      <alignment vertical="center"/>
    </xf>
    <xf numFmtId="0" fontId="36" fillId="0" borderId="0" xfId="0" applyFont="1">
      <alignment vertical="center"/>
    </xf>
    <xf numFmtId="0" fontId="1" fillId="0" borderId="15" xfId="0" applyFont="1" applyBorder="1" applyAlignment="1">
      <alignment horizontal="center" vertical="top"/>
    </xf>
    <xf numFmtId="0" fontId="16" fillId="0" borderId="4" xfId="0" applyFont="1" applyBorder="1">
      <alignment vertical="center"/>
    </xf>
    <xf numFmtId="0" fontId="17" fillId="0" borderId="31" xfId="0" applyFont="1" applyBorder="1">
      <alignment vertical="center"/>
    </xf>
    <xf numFmtId="0" fontId="5" fillId="0" borderId="6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177" fontId="1" fillId="0" borderId="35" xfId="0" applyNumberFormat="1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4" fillId="0" borderId="4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16" fillId="0" borderId="28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4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51" xfId="0" applyFont="1" applyBorder="1" applyAlignment="1">
      <alignment horizontal="left" vertical="center"/>
    </xf>
    <xf numFmtId="0" fontId="4" fillId="0" borderId="40" xfId="0" applyFont="1" applyBorder="1">
      <alignment vertical="center"/>
    </xf>
    <xf numFmtId="0" fontId="4" fillId="0" borderId="71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5" xfId="0" applyFont="1" applyBorder="1">
      <alignment vertical="center"/>
    </xf>
    <xf numFmtId="0" fontId="1" fillId="0" borderId="15" xfId="0" applyFont="1" applyBorder="1" applyAlignment="1">
      <alignment vertical="top"/>
    </xf>
    <xf numFmtId="0" fontId="4" fillId="0" borderId="38" xfId="0" applyFont="1" applyBorder="1" applyAlignment="1">
      <alignment horizontal="left" vertical="center"/>
    </xf>
    <xf numFmtId="0" fontId="4" fillId="0" borderId="72" xfId="0" applyFont="1" applyBorder="1">
      <alignment vertical="center"/>
    </xf>
    <xf numFmtId="0" fontId="31" fillId="0" borderId="16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17" fillId="0" borderId="20" xfId="0" applyFont="1" applyBorder="1">
      <alignment vertical="center"/>
    </xf>
    <xf numFmtId="0" fontId="17" fillId="0" borderId="56" xfId="0" applyFont="1" applyBorder="1">
      <alignment vertical="center"/>
    </xf>
    <xf numFmtId="0" fontId="15" fillId="0" borderId="0" xfId="1" applyFont="1" applyBorder="1" applyAlignment="1">
      <alignment vertical="center" wrapText="1"/>
    </xf>
    <xf numFmtId="0" fontId="15" fillId="0" borderId="23" xfId="1" applyFont="1" applyBorder="1" applyAlignment="1">
      <alignment vertical="center" wrapText="1"/>
    </xf>
    <xf numFmtId="0" fontId="14" fillId="0" borderId="0" xfId="1" applyFont="1" applyBorder="1" applyAlignment="1">
      <alignment horizontal="right" vertical="center"/>
    </xf>
    <xf numFmtId="0" fontId="5" fillId="3" borderId="12" xfId="0" applyFont="1" applyFill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17" fillId="0" borderId="24" xfId="0" applyFont="1" applyBorder="1">
      <alignment vertical="center"/>
    </xf>
    <xf numFmtId="0" fontId="5" fillId="0" borderId="65" xfId="0" applyFont="1" applyFill="1" applyBorder="1" applyAlignment="1">
      <alignment vertical="center"/>
    </xf>
    <xf numFmtId="0" fontId="16" fillId="0" borderId="2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69" xfId="0" applyFont="1" applyBorder="1">
      <alignment vertical="center"/>
    </xf>
    <xf numFmtId="0" fontId="4" fillId="0" borderId="73" xfId="0" applyFont="1" applyBorder="1">
      <alignment vertical="center"/>
    </xf>
    <xf numFmtId="0" fontId="5" fillId="0" borderId="3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69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2" xfId="0" applyFont="1" applyBorder="1" applyAlignment="1">
      <alignment horizontal="left" vertical="center"/>
    </xf>
    <xf numFmtId="0" fontId="4" fillId="0" borderId="52" xfId="0" applyFont="1" applyBorder="1">
      <alignment vertical="center"/>
    </xf>
    <xf numFmtId="0" fontId="4" fillId="0" borderId="38" xfId="0" applyFont="1" applyBorder="1" applyAlignment="1">
      <alignment vertical="center"/>
    </xf>
    <xf numFmtId="0" fontId="17" fillId="0" borderId="48" xfId="0" applyFont="1" applyBorder="1">
      <alignment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>
      <alignment vertical="center"/>
    </xf>
    <xf numFmtId="0" fontId="3" fillId="0" borderId="39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27" xfId="0" applyFont="1" applyBorder="1">
      <alignment vertical="center"/>
    </xf>
    <xf numFmtId="0" fontId="17" fillId="0" borderId="9" xfId="0" applyFont="1" applyBorder="1">
      <alignment vertical="center"/>
    </xf>
    <xf numFmtId="0" fontId="4" fillId="0" borderId="45" xfId="0" applyFont="1" applyBorder="1" applyAlignment="1">
      <alignment horizontal="left" vertical="center" wrapText="1"/>
    </xf>
    <xf numFmtId="0" fontId="4" fillId="0" borderId="78" xfId="0" applyFont="1" applyBorder="1">
      <alignment vertical="center"/>
    </xf>
    <xf numFmtId="0" fontId="4" fillId="0" borderId="79" xfId="0" applyFont="1" applyBorder="1">
      <alignment vertical="center"/>
    </xf>
    <xf numFmtId="0" fontId="4" fillId="0" borderId="80" xfId="0" applyFont="1" applyBorder="1">
      <alignment vertical="center"/>
    </xf>
    <xf numFmtId="0" fontId="17" fillId="3" borderId="7" xfId="0" applyFont="1" applyFill="1" applyBorder="1">
      <alignment vertical="center"/>
    </xf>
    <xf numFmtId="0" fontId="17" fillId="3" borderId="57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4" fillId="3" borderId="73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1" xfId="0" applyFont="1" applyFill="1" applyBorder="1" applyAlignment="1">
      <alignment vertical="center"/>
    </xf>
    <xf numFmtId="0" fontId="4" fillId="3" borderId="53" xfId="0" applyFont="1" applyFill="1" applyBorder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left" vertical="center"/>
    </xf>
    <xf numFmtId="0" fontId="4" fillId="3" borderId="71" xfId="0" applyFont="1" applyFill="1" applyBorder="1">
      <alignment vertical="center"/>
    </xf>
    <xf numFmtId="0" fontId="0" fillId="0" borderId="23" xfId="0" applyBorder="1">
      <alignment vertical="center"/>
    </xf>
    <xf numFmtId="0" fontId="5" fillId="3" borderId="82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3" borderId="55" xfId="0" applyFont="1" applyFill="1" applyBorder="1">
      <alignment vertical="center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0" fontId="4" fillId="3" borderId="54" xfId="0" applyFont="1" applyFill="1" applyBorder="1">
      <alignment vertical="center"/>
    </xf>
    <xf numFmtId="0" fontId="5" fillId="0" borderId="86" xfId="0" applyFont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16" fillId="0" borderId="3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87" xfId="0" applyFont="1" applyBorder="1">
      <alignment vertical="center"/>
    </xf>
    <xf numFmtId="0" fontId="4" fillId="0" borderId="68" xfId="0" applyFont="1" applyBorder="1">
      <alignment vertical="center"/>
    </xf>
    <xf numFmtId="0" fontId="18" fillId="3" borderId="10" xfId="0" applyFont="1" applyFill="1" applyBorder="1" applyAlignment="1">
      <alignment vertical="center" wrapText="1"/>
    </xf>
    <xf numFmtId="0" fontId="18" fillId="3" borderId="19" xfId="0" applyFont="1" applyFill="1" applyBorder="1" applyAlignment="1">
      <alignment vertical="center" wrapText="1"/>
    </xf>
    <xf numFmtId="0" fontId="18" fillId="3" borderId="32" xfId="0" applyFont="1" applyFill="1" applyBorder="1" applyAlignment="1">
      <alignment horizontal="left" vertical="center" wrapText="1"/>
    </xf>
    <xf numFmtId="0" fontId="18" fillId="3" borderId="53" xfId="0" applyFont="1" applyFill="1" applyBorder="1">
      <alignment vertical="center"/>
    </xf>
    <xf numFmtId="0" fontId="5" fillId="0" borderId="61" xfId="0" applyFont="1" applyBorder="1">
      <alignment vertical="center"/>
    </xf>
    <xf numFmtId="0" fontId="5" fillId="0" borderId="85" xfId="0" applyFont="1" applyBorder="1">
      <alignment vertical="center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48" xfId="0" applyFont="1" applyFill="1" applyBorder="1" applyAlignment="1">
      <alignment vertical="center" wrapText="1"/>
    </xf>
    <xf numFmtId="0" fontId="4" fillId="3" borderId="77" xfId="0" applyFont="1" applyFill="1" applyBorder="1" applyAlignment="1">
      <alignment vertical="center" wrapText="1"/>
    </xf>
    <xf numFmtId="0" fontId="5" fillId="0" borderId="6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shrinkToFit="1"/>
    </xf>
    <xf numFmtId="0" fontId="39" fillId="0" borderId="63" xfId="0" applyFont="1" applyBorder="1">
      <alignment vertical="center"/>
    </xf>
    <xf numFmtId="0" fontId="39" fillId="0" borderId="19" xfId="0" applyFont="1" applyBorder="1" applyAlignment="1">
      <alignment vertical="center" wrapText="1"/>
    </xf>
    <xf numFmtId="0" fontId="40" fillId="0" borderId="10" xfId="0" applyFont="1" applyBorder="1">
      <alignment vertical="center"/>
    </xf>
    <xf numFmtId="0" fontId="40" fillId="0" borderId="19" xfId="0" applyFont="1" applyBorder="1" applyAlignment="1">
      <alignment vertical="center" wrapText="1"/>
    </xf>
    <xf numFmtId="0" fontId="40" fillId="0" borderId="24" xfId="0" applyFont="1" applyBorder="1">
      <alignment vertical="center"/>
    </xf>
    <xf numFmtId="0" fontId="40" fillId="0" borderId="74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75" xfId="0" applyFont="1" applyBorder="1" applyAlignment="1">
      <alignment horizontal="left" vertical="center" wrapText="1"/>
    </xf>
    <xf numFmtId="0" fontId="16" fillId="0" borderId="88" xfId="0" applyFont="1" applyBorder="1">
      <alignment vertical="center"/>
    </xf>
    <xf numFmtId="0" fontId="4" fillId="3" borderId="72" xfId="0" applyFont="1" applyFill="1" applyBorder="1">
      <alignment vertical="center"/>
    </xf>
    <xf numFmtId="0" fontId="4" fillId="3" borderId="83" xfId="0" applyFont="1" applyFill="1" applyBorder="1">
      <alignment vertical="center"/>
    </xf>
    <xf numFmtId="0" fontId="18" fillId="3" borderId="2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54" xfId="0" applyFont="1" applyFill="1" applyBorder="1">
      <alignment vertical="center"/>
    </xf>
    <xf numFmtId="0" fontId="4" fillId="0" borderId="76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 shrinkToFit="1"/>
    </xf>
    <xf numFmtId="178" fontId="1" fillId="0" borderId="15" xfId="0" applyNumberFormat="1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178" fontId="1" fillId="0" borderId="0" xfId="0" applyNumberFormat="1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178" fontId="1" fillId="0" borderId="18" xfId="0" applyNumberFormat="1" applyFont="1" applyBorder="1" applyAlignment="1">
      <alignment vertical="center" shrinkToFit="1"/>
    </xf>
    <xf numFmtId="0" fontId="5" fillId="0" borderId="88" xfId="0" applyFont="1" applyBorder="1" applyAlignment="1">
      <alignment vertical="center"/>
    </xf>
    <xf numFmtId="0" fontId="5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 wrapText="1"/>
    </xf>
    <xf numFmtId="0" fontId="4" fillId="0" borderId="83" xfId="0" applyFont="1" applyBorder="1" applyAlignment="1">
      <alignment horizontal="left" vertical="center"/>
    </xf>
    <xf numFmtId="0" fontId="4" fillId="3" borderId="46" xfId="0" applyFont="1" applyFill="1" applyBorder="1">
      <alignment vertical="center"/>
    </xf>
    <xf numFmtId="0" fontId="4" fillId="0" borderId="42" xfId="0" applyFont="1" applyBorder="1">
      <alignment vertical="center"/>
    </xf>
    <xf numFmtId="0" fontId="41" fillId="0" borderId="14" xfId="0" applyFont="1" applyBorder="1">
      <alignment vertical="center"/>
    </xf>
    <xf numFmtId="0" fontId="41" fillId="0" borderId="11" xfId="0" applyFont="1" applyBorder="1">
      <alignment vertical="center"/>
    </xf>
    <xf numFmtId="0" fontId="18" fillId="3" borderId="21" xfId="0" applyFont="1" applyFill="1" applyBorder="1" applyAlignment="1">
      <alignment vertical="center" wrapText="1"/>
    </xf>
    <xf numFmtId="0" fontId="42" fillId="3" borderId="44" xfId="0" applyFont="1" applyFill="1" applyBorder="1">
      <alignment vertical="center"/>
    </xf>
    <xf numFmtId="0" fontId="41" fillId="0" borderId="62" xfId="0" applyFont="1" applyBorder="1">
      <alignment vertical="center"/>
    </xf>
    <xf numFmtId="0" fontId="41" fillId="0" borderId="5" xfId="0" applyFont="1" applyBorder="1">
      <alignment vertical="center"/>
    </xf>
    <xf numFmtId="0" fontId="4" fillId="3" borderId="8" xfId="0" applyFont="1" applyFill="1" applyBorder="1">
      <alignment vertical="center"/>
    </xf>
    <xf numFmtId="0" fontId="4" fillId="3" borderId="51" xfId="0" applyFont="1" applyFill="1" applyBorder="1" applyAlignment="1">
      <alignment horizontal="left" vertical="center"/>
    </xf>
    <xf numFmtId="0" fontId="43" fillId="3" borderId="16" xfId="0" applyFont="1" applyFill="1" applyBorder="1">
      <alignment vertical="center"/>
    </xf>
    <xf numFmtId="0" fontId="43" fillId="3" borderId="12" xfId="0" applyFont="1" applyFill="1" applyBorder="1">
      <alignment vertical="center"/>
    </xf>
    <xf numFmtId="0" fontId="42" fillId="3" borderId="56" xfId="0" applyFont="1" applyFill="1" applyBorder="1">
      <alignment vertical="center"/>
    </xf>
    <xf numFmtId="0" fontId="42" fillId="3" borderId="77" xfId="0" applyFont="1" applyFill="1" applyBorder="1" applyAlignment="1">
      <alignment vertical="center" wrapText="1"/>
    </xf>
    <xf numFmtId="0" fontId="41" fillId="3" borderId="61" xfId="0" applyFont="1" applyFill="1" applyBorder="1">
      <alignment vertical="center"/>
    </xf>
    <xf numFmtId="0" fontId="41" fillId="3" borderId="4" xfId="0" applyFont="1" applyFill="1" applyBorder="1">
      <alignment vertical="center"/>
    </xf>
    <xf numFmtId="0" fontId="44" fillId="0" borderId="7" xfId="0" applyFont="1" applyBorder="1" applyAlignment="1">
      <alignment horizontal="left" vertical="center" wrapText="1"/>
    </xf>
    <xf numFmtId="0" fontId="44" fillId="0" borderId="48" xfId="0" applyFont="1" applyBorder="1" applyAlignment="1">
      <alignment horizontal="left" vertical="center" wrapText="1"/>
    </xf>
    <xf numFmtId="0" fontId="44" fillId="0" borderId="80" xfId="0" applyFont="1" applyBorder="1">
      <alignment vertical="center"/>
    </xf>
    <xf numFmtId="0" fontId="4" fillId="0" borderId="20" xfId="0" applyFont="1" applyBorder="1" applyAlignment="1">
      <alignment vertical="center" wrapText="1"/>
    </xf>
    <xf numFmtId="0" fontId="18" fillId="0" borderId="25" xfId="2" applyFont="1" applyBorder="1" applyAlignment="1">
      <alignment vertical="center" shrinkToFit="1"/>
    </xf>
    <xf numFmtId="0" fontId="17" fillId="0" borderId="54" xfId="0" applyFont="1" applyBorder="1" applyAlignment="1">
      <alignment vertical="center"/>
    </xf>
    <xf numFmtId="0" fontId="16" fillId="3" borderId="12" xfId="0" applyFont="1" applyFill="1" applyBorder="1">
      <alignment vertical="center"/>
    </xf>
    <xf numFmtId="0" fontId="4" fillId="3" borderId="78" xfId="0" applyFont="1" applyFill="1" applyBorder="1">
      <alignment vertical="center"/>
    </xf>
    <xf numFmtId="0" fontId="5" fillId="0" borderId="40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4" fillId="0" borderId="87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3" fillId="0" borderId="39" xfId="0" applyFont="1" applyBorder="1" applyAlignment="1">
      <alignment horizontal="left" vertical="center"/>
    </xf>
    <xf numFmtId="0" fontId="43" fillId="0" borderId="4" xfId="0" applyFont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 wrapText="1"/>
    </xf>
    <xf numFmtId="0" fontId="5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2" fillId="0" borderId="48" xfId="0" applyFont="1" applyBorder="1">
      <alignment vertical="center"/>
    </xf>
    <xf numFmtId="0" fontId="41" fillId="0" borderId="9" xfId="0" applyFont="1" applyBorder="1">
      <alignment vertical="center"/>
    </xf>
    <xf numFmtId="0" fontId="45" fillId="0" borderId="10" xfId="0" applyFont="1" applyBorder="1">
      <alignment vertical="center"/>
    </xf>
    <xf numFmtId="0" fontId="42" fillId="0" borderId="10" xfId="0" applyFont="1" applyBorder="1">
      <alignment vertical="center"/>
    </xf>
    <xf numFmtId="0" fontId="42" fillId="0" borderId="24" xfId="0" applyFont="1" applyBorder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8" fillId="3" borderId="71" xfId="0" applyFont="1" applyFill="1" applyBorder="1" applyAlignment="1">
      <alignment horizontal="left" vertical="center" wrapText="1"/>
    </xf>
    <xf numFmtId="0" fontId="18" fillId="0" borderId="71" xfId="0" applyFont="1" applyBorder="1">
      <alignment vertical="center"/>
    </xf>
    <xf numFmtId="0" fontId="18" fillId="0" borderId="53" xfId="0" applyFont="1" applyBorder="1">
      <alignment vertical="center"/>
    </xf>
    <xf numFmtId="0" fontId="43" fillId="0" borderId="0" xfId="0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18" fillId="0" borderId="20" xfId="0" applyFont="1" applyBorder="1">
      <alignment vertical="center"/>
    </xf>
    <xf numFmtId="0" fontId="18" fillId="0" borderId="25" xfId="0" applyFont="1" applyBorder="1">
      <alignment vertical="center"/>
    </xf>
    <xf numFmtId="0" fontId="42" fillId="0" borderId="54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18" fillId="0" borderId="44" xfId="2" applyFont="1" applyBorder="1" applyAlignment="1">
      <alignment vertical="center" wrapText="1" shrinkToFit="1"/>
    </xf>
    <xf numFmtId="0" fontId="17" fillId="0" borderId="15" xfId="0" applyNumberFormat="1" applyFont="1" applyBorder="1" applyAlignment="1">
      <alignment vertical="center" shrinkToFit="1"/>
    </xf>
    <xf numFmtId="0" fontId="5" fillId="0" borderId="61" xfId="0" applyFont="1" applyBorder="1" applyAlignment="1">
      <alignment horizontal="left" vertical="center"/>
    </xf>
    <xf numFmtId="0" fontId="5" fillId="0" borderId="39" xfId="0" applyFont="1" applyBorder="1" applyAlignment="1">
      <alignment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73" xfId="0" applyFont="1" applyBorder="1" applyAlignment="1">
      <alignment vertical="center" wrapText="1"/>
    </xf>
    <xf numFmtId="0" fontId="18" fillId="3" borderId="10" xfId="0" applyFont="1" applyFill="1" applyBorder="1">
      <alignment vertical="center"/>
    </xf>
    <xf numFmtId="0" fontId="42" fillId="3" borderId="20" xfId="0" applyFont="1" applyFill="1" applyBorder="1">
      <alignment vertical="center"/>
    </xf>
    <xf numFmtId="0" fontId="5" fillId="0" borderId="90" xfId="0" applyFont="1" applyBorder="1" applyAlignment="1">
      <alignment horizontal="left" vertical="center"/>
    </xf>
    <xf numFmtId="0" fontId="5" fillId="0" borderId="91" xfId="0" applyFont="1" applyBorder="1" applyAlignment="1">
      <alignment vertical="center" wrapText="1"/>
    </xf>
    <xf numFmtId="0" fontId="18" fillId="3" borderId="20" xfId="0" applyFont="1" applyFill="1" applyBorder="1">
      <alignment vertical="center"/>
    </xf>
    <xf numFmtId="0" fontId="5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3" fillId="0" borderId="19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43" fillId="0" borderId="19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44" xfId="0" applyFont="1" applyBorder="1" applyAlignment="1">
      <alignment vertical="center" wrapText="1"/>
    </xf>
    <xf numFmtId="0" fontId="18" fillId="3" borderId="32" xfId="0" applyFont="1" applyFill="1" applyBorder="1">
      <alignment vertical="center"/>
    </xf>
    <xf numFmtId="0" fontId="18" fillId="3" borderId="20" xfId="0" applyFont="1" applyFill="1" applyBorder="1" applyAlignment="1">
      <alignment horizontal="left" vertical="center"/>
    </xf>
    <xf numFmtId="0" fontId="18" fillId="3" borderId="56" xfId="0" applyFont="1" applyFill="1" applyBorder="1">
      <alignment vertical="center"/>
    </xf>
    <xf numFmtId="0" fontId="18" fillId="0" borderId="32" xfId="0" applyFont="1" applyBorder="1" applyAlignment="1">
      <alignment horizontal="left" vertical="center" wrapText="1"/>
    </xf>
    <xf numFmtId="0" fontId="42" fillId="3" borderId="19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>
      <alignment vertical="center"/>
    </xf>
    <xf numFmtId="0" fontId="4" fillId="3" borderId="19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46" fillId="0" borderId="0" xfId="0" applyFont="1" applyBorder="1">
      <alignment vertical="center"/>
    </xf>
    <xf numFmtId="0" fontId="16" fillId="0" borderId="6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7" xfId="0" applyBorder="1">
      <alignment vertical="center"/>
    </xf>
    <xf numFmtId="0" fontId="31" fillId="0" borderId="17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4" fillId="0" borderId="44" xfId="0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28" fillId="3" borderId="0" xfId="0" applyFont="1" applyFill="1" applyBorder="1" applyAlignment="1">
      <alignment horizontal="left" vertical="top" wrapText="1"/>
    </xf>
    <xf numFmtId="0" fontId="0" fillId="0" borderId="50" xfId="0" applyNumberFormat="1" applyFont="1" applyBorder="1" applyAlignment="1">
      <alignment horizontal="center" vertical="center" shrinkToFit="1"/>
    </xf>
    <xf numFmtId="0" fontId="0" fillId="0" borderId="42" xfId="0" applyNumberFormat="1" applyFont="1" applyBorder="1" applyAlignment="1">
      <alignment horizontal="center" vertical="center" shrinkToFit="1"/>
    </xf>
    <xf numFmtId="0" fontId="0" fillId="0" borderId="68" xfId="0" applyNumberFormat="1" applyFont="1" applyBorder="1" applyAlignment="1">
      <alignment horizontal="center" vertical="center" shrinkToFit="1"/>
    </xf>
    <xf numFmtId="0" fontId="5" fillId="0" borderId="93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4" fillId="0" borderId="67" xfId="0" applyFont="1" applyBorder="1">
      <alignment vertical="center"/>
    </xf>
    <xf numFmtId="0" fontId="28" fillId="3" borderId="0" xfId="0" applyFont="1" applyFill="1" applyBorder="1" applyAlignment="1">
      <alignment vertical="top" wrapText="1"/>
    </xf>
    <xf numFmtId="0" fontId="4" fillId="3" borderId="89" xfId="0" applyFont="1" applyFill="1" applyBorder="1" applyAlignment="1">
      <alignment vertical="top"/>
    </xf>
    <xf numFmtId="0" fontId="0" fillId="0" borderId="13" xfId="0" applyNumberFormat="1" applyFont="1" applyBorder="1" applyAlignment="1">
      <alignment horizontal="center" vertical="center" shrinkToFit="1"/>
    </xf>
    <xf numFmtId="0" fontId="0" fillId="0" borderId="70" xfId="0" applyNumberFormat="1" applyFont="1" applyBorder="1" applyAlignment="1">
      <alignment horizontal="center" vertical="center" shrinkToFit="1"/>
    </xf>
    <xf numFmtId="0" fontId="0" fillId="0" borderId="34" xfId="0" applyNumberFormat="1" applyFont="1" applyBorder="1" applyAlignment="1">
      <alignment horizontal="center" vertical="center" shrinkToFit="1"/>
    </xf>
    <xf numFmtId="0" fontId="0" fillId="0" borderId="35" xfId="0" applyNumberFormat="1" applyFont="1" applyBorder="1" applyAlignment="1">
      <alignment horizontal="center" vertical="center" shrinkToFit="1"/>
    </xf>
    <xf numFmtId="0" fontId="0" fillId="0" borderId="36" xfId="0" applyNumberFormat="1" applyFont="1" applyBorder="1" applyAlignment="1">
      <alignment horizontal="center" vertical="center" shrinkToFit="1"/>
    </xf>
    <xf numFmtId="0" fontId="0" fillId="0" borderId="37" xfId="0" applyNumberFormat="1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shrinkToFit="1"/>
    </xf>
    <xf numFmtId="0" fontId="32" fillId="0" borderId="22" xfId="2" applyFont="1" applyBorder="1" applyAlignment="1">
      <alignment horizontal="center" vertical="center" shrinkToFit="1"/>
    </xf>
    <xf numFmtId="0" fontId="32" fillId="0" borderId="17" xfId="2" applyFont="1" applyBorder="1" applyAlignment="1">
      <alignment horizontal="center" vertical="center" shrinkToFit="1"/>
    </xf>
    <xf numFmtId="0" fontId="32" fillId="0" borderId="27" xfId="2" applyFont="1" applyBorder="1" applyAlignment="1">
      <alignment horizontal="center" vertical="center" shrinkToFit="1"/>
    </xf>
    <xf numFmtId="0" fontId="32" fillId="0" borderId="13" xfId="2" applyFont="1" applyBorder="1" applyAlignment="1">
      <alignment horizontal="center" vertical="center" wrapText="1" shrinkToFit="1"/>
    </xf>
    <xf numFmtId="0" fontId="32" fillId="0" borderId="34" xfId="2" applyFont="1" applyBorder="1" applyAlignment="1">
      <alignment horizontal="center" vertical="center" wrapText="1" shrinkToFit="1"/>
    </xf>
    <xf numFmtId="179" fontId="1" fillId="0" borderId="13" xfId="0" applyNumberFormat="1" applyFont="1" applyBorder="1" applyAlignment="1">
      <alignment horizontal="center" vertical="center" shrinkToFit="1"/>
    </xf>
    <xf numFmtId="179" fontId="1" fillId="0" borderId="34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178" fontId="1" fillId="0" borderId="35" xfId="0" applyNumberFormat="1" applyFont="1" applyBorder="1" applyAlignment="1">
      <alignment horizontal="center" vertical="center" shrinkToFit="1"/>
    </xf>
    <xf numFmtId="178" fontId="1" fillId="0" borderId="36" xfId="0" applyNumberFormat="1" applyFont="1" applyBorder="1" applyAlignment="1">
      <alignment horizontal="center" vertical="center" shrinkToFit="1"/>
    </xf>
    <xf numFmtId="178" fontId="1" fillId="0" borderId="37" xfId="0" applyNumberFormat="1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78" fontId="0" fillId="0" borderId="35" xfId="0" applyNumberFormat="1" applyBorder="1" applyAlignment="1">
      <alignment horizontal="center" vertical="center"/>
    </xf>
    <xf numFmtId="178" fontId="0" fillId="0" borderId="36" xfId="0" applyNumberFormat="1" applyBorder="1" applyAlignment="1">
      <alignment horizontal="center" vertical="center"/>
    </xf>
    <xf numFmtId="178" fontId="0" fillId="0" borderId="37" xfId="0" applyNumberForma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76" fontId="1" fillId="0" borderId="35" xfId="0" applyNumberFormat="1" applyFont="1" applyBorder="1" applyAlignment="1">
      <alignment horizontal="center" vertical="center" shrinkToFit="1"/>
    </xf>
    <xf numFmtId="176" fontId="1" fillId="0" borderId="36" xfId="0" applyNumberFormat="1" applyFont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left" vertical="top"/>
    </xf>
    <xf numFmtId="0" fontId="5" fillId="0" borderId="97" xfId="0" applyFont="1" applyBorder="1" applyAlignment="1">
      <alignment horizontal="left" vertical="top"/>
    </xf>
    <xf numFmtId="0" fontId="5" fillId="0" borderId="98" xfId="0" applyFont="1" applyBorder="1" applyAlignment="1">
      <alignment horizontal="left" vertical="top"/>
    </xf>
    <xf numFmtId="0" fontId="16" fillId="0" borderId="94" xfId="0" applyFont="1" applyBorder="1" applyAlignment="1">
      <alignment horizontal="left" vertical="top"/>
    </xf>
    <xf numFmtId="0" fontId="16" fillId="0" borderId="95" xfId="0" applyFont="1" applyBorder="1" applyAlignment="1">
      <alignment horizontal="left" vertical="top"/>
    </xf>
    <xf numFmtId="0" fontId="37" fillId="0" borderId="13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14" fillId="0" borderId="15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19" fillId="2" borderId="52" xfId="0" applyFont="1" applyFill="1" applyBorder="1" applyAlignment="1">
      <alignment horizontal="center" vertical="center" wrapText="1" shrinkToFit="1"/>
    </xf>
    <xf numFmtId="0" fontId="19" fillId="2" borderId="54" xfId="0" applyFont="1" applyFill="1" applyBorder="1" applyAlignment="1">
      <alignment horizontal="center" vertical="center" wrapText="1" shrinkToFit="1"/>
    </xf>
    <xf numFmtId="0" fontId="19" fillId="2" borderId="55" xfId="0" applyFont="1" applyFill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70" xfId="0" applyFont="1" applyBorder="1" applyAlignment="1">
      <alignment horizontal="center" vertical="center" wrapText="1" shrinkToFit="1"/>
    </xf>
    <xf numFmtId="0" fontId="13" fillId="0" borderId="34" xfId="0" applyFont="1" applyBorder="1" applyAlignment="1">
      <alignment horizontal="center" vertical="center" wrapText="1" shrinkToFit="1"/>
    </xf>
    <xf numFmtId="0" fontId="13" fillId="0" borderId="4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5" fillId="3" borderId="0" xfId="3" applyFont="1" applyFill="1" applyAlignment="1">
      <alignment horizontal="right" vertical="center" wrapText="1"/>
    </xf>
    <xf numFmtId="0" fontId="38" fillId="3" borderId="0" xfId="0" applyFont="1" applyFill="1">
      <alignment vertical="center"/>
    </xf>
    <xf numFmtId="0" fontId="38" fillId="3" borderId="18" xfId="0" applyFont="1" applyFill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8" fillId="3" borderId="15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</cellXfs>
  <cellStyles count="4">
    <cellStyle name="標準" xfId="0" builtinId="0"/>
    <cellStyle name="標準_H25年2月献立表" xfId="1" xr:uid="{00000000-0005-0000-0000-000001000000}"/>
    <cellStyle name="標準_H25年2月献立表 2" xfId="2" xr:uid="{00000000-0005-0000-0000-000002000000}"/>
    <cellStyle name="標準_H25年2月献立表 2 2" xfId="3" xr:uid="{4EE5B7FD-18CF-4AE0-B445-0B2D5FDCA4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g"/><Relationship Id="rId13" Type="http://schemas.openxmlformats.org/officeDocument/2006/relationships/image" Target="../media/image17.pn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12" Type="http://schemas.openxmlformats.org/officeDocument/2006/relationships/image" Target="../media/image16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jpeg"/><Relationship Id="rId10" Type="http://schemas.openxmlformats.org/officeDocument/2006/relationships/image" Target="../media/image14.jpg"/><Relationship Id="rId4" Type="http://schemas.openxmlformats.org/officeDocument/2006/relationships/image" Target="../media/image8.png"/><Relationship Id="rId9" Type="http://schemas.openxmlformats.org/officeDocument/2006/relationships/image" Target="../media/image13.jpg"/><Relationship Id="rId14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359569</xdr:colOff>
      <xdr:row>5</xdr:row>
      <xdr:rowOff>47626</xdr:rowOff>
    </xdr:from>
    <xdr:to>
      <xdr:col>6</xdr:col>
      <xdr:colOff>1343025</xdr:colOff>
      <xdr:row>9</xdr:row>
      <xdr:rowOff>76201</xdr:rowOff>
    </xdr:to>
    <xdr:sp macro="" textlink="">
      <xdr:nvSpPr>
        <xdr:cNvPr id="6" name="Rectangle 3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616994" y="942976"/>
          <a:ext cx="5869781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　令和６年　５月分献立表</a:t>
          </a:r>
        </a:p>
      </xdr:txBody>
    </xdr:sp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304800</xdr:colOff>
      <xdr:row>3</xdr:row>
      <xdr:rowOff>123825</xdr:rowOff>
    </xdr:to>
    <xdr:sp macro="" textlink="">
      <xdr:nvSpPr>
        <xdr:cNvPr id="7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249525" y="1663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312364</xdr:colOff>
      <xdr:row>3</xdr:row>
      <xdr:rowOff>51268</xdr:rowOff>
    </xdr:from>
    <xdr:to>
      <xdr:col>2</xdr:col>
      <xdr:colOff>685800</xdr:colOff>
      <xdr:row>9</xdr:row>
      <xdr:rowOff>52763</xdr:rowOff>
    </xdr:to>
    <xdr:pic>
      <xdr:nvPicPr>
        <xdr:cNvPr id="24" name="図 23" descr="imag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364" y="584668"/>
          <a:ext cx="1792661" cy="108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48</xdr:row>
      <xdr:rowOff>0</xdr:rowOff>
    </xdr:from>
    <xdr:ext cx="304800" cy="304800"/>
    <xdr:sp macro="" textlink="">
      <xdr:nvSpPr>
        <xdr:cNvPr id="37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43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304800" cy="304800"/>
    <xdr:sp macro="" textlink="">
      <xdr:nvSpPr>
        <xdr:cNvPr id="34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337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304800"/>
    <xdr:sp macro="" textlink="">
      <xdr:nvSpPr>
        <xdr:cNvPr id="38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2360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04800" cy="304800"/>
    <xdr:sp macro="" textlink="">
      <xdr:nvSpPr>
        <xdr:cNvPr id="39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337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304800"/>
    <xdr:sp macro="" textlink="">
      <xdr:nvSpPr>
        <xdr:cNvPr id="40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12</xdr:row>
      <xdr:rowOff>0</xdr:rowOff>
    </xdr:from>
    <xdr:ext cx="304800" cy="304800"/>
    <xdr:sp macro="" textlink="">
      <xdr:nvSpPr>
        <xdr:cNvPr id="41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43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95</xdr:row>
      <xdr:rowOff>0</xdr:rowOff>
    </xdr:from>
    <xdr:ext cx="304800" cy="304800"/>
    <xdr:sp macro="" textlink="">
      <xdr:nvSpPr>
        <xdr:cNvPr id="42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61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304800" cy="304800"/>
    <xdr:sp macro="" textlink="">
      <xdr:nvSpPr>
        <xdr:cNvPr id="36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61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304800" cy="304800"/>
    <xdr:sp macro="" textlink="">
      <xdr:nvSpPr>
        <xdr:cNvPr id="43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43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304800" cy="304800"/>
    <xdr:sp macro="" textlink="">
      <xdr:nvSpPr>
        <xdr:cNvPr id="44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5030450" y="143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304800" cy="304800"/>
    <xdr:sp macro="" textlink="">
      <xdr:nvSpPr>
        <xdr:cNvPr id="29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42765" y="139625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304800" cy="304800"/>
    <xdr:sp macro="" textlink="">
      <xdr:nvSpPr>
        <xdr:cNvPr id="32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42765" y="1467970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304800" cy="304800"/>
    <xdr:sp macro="" textlink="">
      <xdr:nvSpPr>
        <xdr:cNvPr id="33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42765" y="145004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304800" cy="304800"/>
    <xdr:sp macro="" textlink="">
      <xdr:nvSpPr>
        <xdr:cNvPr id="35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40727" y="162790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1259417</xdr:colOff>
      <xdr:row>11</xdr:row>
      <xdr:rowOff>10583</xdr:rowOff>
    </xdr:from>
    <xdr:ext cx="304800" cy="304800"/>
    <xdr:sp macro="" textlink="">
      <xdr:nvSpPr>
        <xdr:cNvPr id="45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4827250" y="19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101</xdr:row>
      <xdr:rowOff>0</xdr:rowOff>
    </xdr:from>
    <xdr:ext cx="304800" cy="304800"/>
    <xdr:sp macro="" textlink="">
      <xdr:nvSpPr>
        <xdr:cNvPr id="47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304800" cy="304800"/>
    <xdr:sp macro="" textlink="">
      <xdr:nvSpPr>
        <xdr:cNvPr id="31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730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36</xdr:row>
      <xdr:rowOff>0</xdr:rowOff>
    </xdr:from>
    <xdr:ext cx="304800" cy="304800"/>
    <xdr:sp macro="" textlink="">
      <xdr:nvSpPr>
        <xdr:cNvPr id="48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304800" cy="304800"/>
    <xdr:sp macro="" textlink="">
      <xdr:nvSpPr>
        <xdr:cNvPr id="49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1065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7</xdr:col>
      <xdr:colOff>523874</xdr:colOff>
      <xdr:row>19</xdr:row>
      <xdr:rowOff>19051</xdr:rowOff>
    </xdr:from>
    <xdr:to>
      <xdr:col>8</xdr:col>
      <xdr:colOff>19047</xdr:colOff>
      <xdr:row>23</xdr:row>
      <xdr:rowOff>85725</xdr:rowOff>
    </xdr:to>
    <xdr:sp macro="" textlink="">
      <xdr:nvSpPr>
        <xdr:cNvPr id="50" name="縦巻き 4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 flipH="1">
          <a:off x="9315449" y="3438526"/>
          <a:ext cx="1142998" cy="790574"/>
        </a:xfrm>
        <a:prstGeom prst="verticalScroll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こどもの日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献立</a:t>
          </a:r>
        </a:p>
      </xdr:txBody>
    </xdr:sp>
    <xdr:clientData/>
  </xdr:twoCellAnchor>
  <xdr:oneCellAnchor>
    <xdr:from>
      <xdr:col>4</xdr:col>
      <xdr:colOff>0</xdr:colOff>
      <xdr:row>74</xdr:row>
      <xdr:rowOff>0</xdr:rowOff>
    </xdr:from>
    <xdr:ext cx="304800" cy="304800"/>
    <xdr:sp macro="" textlink="">
      <xdr:nvSpPr>
        <xdr:cNvPr id="28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740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30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71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1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71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52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53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54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71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55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276225</xdr:colOff>
      <xdr:row>88</xdr:row>
      <xdr:rowOff>100293</xdr:rowOff>
    </xdr:from>
    <xdr:to>
      <xdr:col>8</xdr:col>
      <xdr:colOff>295275</xdr:colOff>
      <xdr:row>90</xdr:row>
      <xdr:rowOff>66675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38175" y="15645093"/>
          <a:ext cx="10096500" cy="328332"/>
        </a:xfrm>
        <a:prstGeom prst="roundRect">
          <a:avLst/>
        </a:prstGeom>
        <a:solidFill>
          <a:schemeClr val="lt1"/>
        </a:solidFill>
        <a:ln w="38100" cap="rnd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今月の北本産野菜</a:t>
          </a:r>
          <a:r>
            <a:rPr kumimoji="1" lang="ja-JP" altLang="en-US" sz="16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の使用予定</a:t>
          </a:r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 </a:t>
          </a:r>
          <a:r>
            <a:rPr kumimoji="1" lang="ja-JP" altLang="en-US" sz="16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「トマト」</a:t>
          </a:r>
          <a:r>
            <a:rPr kumimoji="1" lang="ja-JP" altLang="en-US" sz="1600" baseline="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endParaRPr kumimoji="1" lang="ja-JP" altLang="en-US" sz="16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11</xdr:col>
      <xdr:colOff>287991</xdr:colOff>
      <xdr:row>66</xdr:row>
      <xdr:rowOff>138954</xdr:rowOff>
    </xdr:from>
    <xdr:to>
      <xdr:col>19</xdr:col>
      <xdr:colOff>290792</xdr:colOff>
      <xdr:row>67</xdr:row>
      <xdr:rowOff>103655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 flipV="1">
          <a:off x="11965641" y="13331079"/>
          <a:ext cx="10432676" cy="145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800">
              <a:latin typeface="HG丸ｺﾞｼｯｸM-PRO" pitchFamily="50" charset="-128"/>
              <a:ea typeface="HG丸ｺﾞｼｯｸM-PRO" pitchFamily="50" charset="-128"/>
            </a:rPr>
            <a:t>　　　　　　　　</a:t>
          </a:r>
        </a:p>
      </xdr:txBody>
    </xdr:sp>
    <xdr:clientData/>
  </xdr:twoCellAnchor>
  <xdr:oneCellAnchor>
    <xdr:from>
      <xdr:col>4</xdr:col>
      <xdr:colOff>0</xdr:colOff>
      <xdr:row>62</xdr:row>
      <xdr:rowOff>0</xdr:rowOff>
    </xdr:from>
    <xdr:ext cx="304800" cy="304800"/>
    <xdr:sp macro="" textlink="">
      <xdr:nvSpPr>
        <xdr:cNvPr id="46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92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11</xdr:row>
      <xdr:rowOff>0</xdr:rowOff>
    </xdr:from>
    <xdr:ext cx="304800" cy="304800"/>
    <xdr:sp macro="" textlink="">
      <xdr:nvSpPr>
        <xdr:cNvPr id="67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215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11</xdr:col>
      <xdr:colOff>323850</xdr:colOff>
      <xdr:row>59</xdr:row>
      <xdr:rowOff>29936</xdr:rowOff>
    </xdr:from>
    <xdr:to>
      <xdr:col>15</xdr:col>
      <xdr:colOff>933450</xdr:colOff>
      <xdr:row>63</xdr:row>
      <xdr:rowOff>92529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12012386" y="10466615"/>
          <a:ext cx="5657850" cy="77016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</a:t>
          </a:r>
          <a:r>
            <a:rPr kumimoji="1" lang="ja-JP" altLang="en-US" sz="2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作ってみよう★</a:t>
          </a:r>
          <a:r>
            <a:rPr kumimoji="1" lang="en-US" altLang="ja-JP" sz="2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kumimoji="1" lang="ja-JP" altLang="en-US" sz="28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給食メニュー</a:t>
          </a:r>
        </a:p>
      </xdr:txBody>
    </xdr:sp>
    <xdr:clientData/>
  </xdr:twoCellAnchor>
  <xdr:twoCellAnchor>
    <xdr:from>
      <xdr:col>10</xdr:col>
      <xdr:colOff>334433</xdr:colOff>
      <xdr:row>64</xdr:row>
      <xdr:rowOff>167217</xdr:rowOff>
    </xdr:from>
    <xdr:to>
      <xdr:col>19</xdr:col>
      <xdr:colOff>124883</xdr:colOff>
      <xdr:row>88</xdr:row>
      <xdr:rowOff>34927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1648016" y="11660717"/>
          <a:ext cx="10585450" cy="4185710"/>
        </a:xfrm>
        <a:prstGeom prst="rect">
          <a:avLst/>
        </a:prstGeom>
        <a:noFill/>
        <a:ln>
          <a:prstDash val="lgDashDot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254454</xdr:colOff>
      <xdr:row>67</xdr:row>
      <xdr:rowOff>21772</xdr:rowOff>
    </xdr:from>
    <xdr:to>
      <xdr:col>13</xdr:col>
      <xdr:colOff>1383874</xdr:colOff>
      <xdr:row>98</xdr:row>
      <xdr:rowOff>149908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1942990" y="11873593"/>
          <a:ext cx="3034420" cy="566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＜材料＞　　　　　</a:t>
          </a:r>
          <a:r>
            <a:rPr kumimoji="1" lang="en-US" altLang="ja-JP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人分　　　　</a:t>
          </a:r>
          <a:r>
            <a:rPr kumimoji="1" lang="ja-JP" altLang="en-US" sz="14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大豆（水煮）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鶏もも肉　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1/3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人参　　　　　　　厚さ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㎝分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白滝　　　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ひじき（乾燥）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さつま揚げ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油揚げ　　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1/2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かつお節　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ｇ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　　　　　　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油　　　　　　　　小さじ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日本酒　　　　　　小さじ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醤油　　　　　　　大さじ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砂糖　　　　　　　大さじ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</xdr:txBody>
    </xdr:sp>
    <xdr:clientData/>
  </xdr:twoCellAnchor>
  <xdr:twoCellAnchor>
    <xdr:from>
      <xdr:col>13</xdr:col>
      <xdr:colOff>976992</xdr:colOff>
      <xdr:row>67</xdr:row>
      <xdr:rowOff>28576</xdr:rowOff>
    </xdr:from>
    <xdr:to>
      <xdr:col>16</xdr:col>
      <xdr:colOff>301329</xdr:colOff>
      <xdr:row>96</xdr:row>
      <xdr:rowOff>14280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4570528" y="11880397"/>
          <a:ext cx="4114051" cy="517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切り方・処理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ゆでておく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小間切り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千切り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㎝に切る・下茹でしておく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水でもどしておく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短冊切り・油抜きしておく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短冊切り・油抜きしておく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478971</xdr:colOff>
      <xdr:row>67</xdr:row>
      <xdr:rowOff>27216</xdr:rowOff>
    </xdr:from>
    <xdr:to>
      <xdr:col>18</xdr:col>
      <xdr:colOff>312964</xdr:colOff>
      <xdr:row>88</xdr:row>
      <xdr:rowOff>59373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7215757" y="11879037"/>
          <a:ext cx="4786993" cy="3746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＜作り方＞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①鍋に油を熱し、鶏もも肉を炒める。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火がとおってきたら日本酒をふる。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②人参、ひじき、白滝の順に炒める。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③水を入れて煮立ってきたら、大豆、さつま揚げ、油揚げを入れて煮る。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④調味料を入れて煮含め、最後にかつお節を入れる。</a:t>
          </a:r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40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635114</xdr:colOff>
      <xdr:row>79</xdr:row>
      <xdr:rowOff>79940</xdr:rowOff>
    </xdr:from>
    <xdr:to>
      <xdr:col>18</xdr:col>
      <xdr:colOff>237306</xdr:colOff>
      <xdr:row>86</xdr:row>
      <xdr:rowOff>51366</xdr:rowOff>
    </xdr:to>
    <xdr:sp macro="" textlink="">
      <xdr:nvSpPr>
        <xdr:cNvPr id="75" name="角丸四角形 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17371900" y="14054476"/>
          <a:ext cx="4555192" cy="1209676"/>
        </a:xfrm>
        <a:prstGeom prst="wedgeRoundRectCallout">
          <a:avLst>
            <a:gd name="adj1" fmla="val -55776"/>
            <a:gd name="adj2" fmla="val 18842"/>
            <a:gd name="adj3" fmla="val 16667"/>
          </a:avLst>
        </a:prstGeom>
        <a:noFill/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</a:t>
          </a:r>
          <a:endParaRPr kumimoji="1" lang="en-US" altLang="ja-JP" sz="16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15</xdr:col>
      <xdr:colOff>667430</xdr:colOff>
      <xdr:row>80</xdr:row>
      <xdr:rowOff>27212</xdr:rowOff>
    </xdr:from>
    <xdr:to>
      <xdr:col>18</xdr:col>
      <xdr:colOff>244928</xdr:colOff>
      <xdr:row>90</xdr:row>
      <xdr:rowOff>129347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7404216" y="14178641"/>
          <a:ext cx="4530498" cy="1871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今月のレシピテーマ　～ 煮る ～</a:t>
          </a:r>
          <a:endParaRPr kumimoji="1" lang="en-US" altLang="ja-JP" sz="1200" b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煮物をするときは、材料の上に鍋の口径よりもひとまわり小さいふたをのせる「落しぶた」をすると、煮汁が全体にいきわたり、おいしく仕上がります。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885825</xdr:colOff>
          <xdr:row>81</xdr:row>
          <xdr:rowOff>171450</xdr:rowOff>
        </xdr:from>
        <xdr:to>
          <xdr:col>15</xdr:col>
          <xdr:colOff>190500</xdr:colOff>
          <xdr:row>85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299357</xdr:colOff>
      <xdr:row>68</xdr:row>
      <xdr:rowOff>81643</xdr:rowOff>
    </xdr:from>
    <xdr:to>
      <xdr:col>14</xdr:col>
      <xdr:colOff>625928</xdr:colOff>
      <xdr:row>68</xdr:row>
      <xdr:rowOff>102054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 bwMode="auto">
        <a:xfrm>
          <a:off x="11987893" y="12110357"/>
          <a:ext cx="3728356" cy="204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453116</xdr:colOff>
      <xdr:row>68</xdr:row>
      <xdr:rowOff>103415</xdr:rowOff>
    </xdr:from>
    <xdr:to>
      <xdr:col>15</xdr:col>
      <xdr:colOff>1556656</xdr:colOff>
      <xdr:row>68</xdr:row>
      <xdr:rowOff>103416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 bwMode="auto">
        <a:xfrm flipV="1">
          <a:off x="17189902" y="12132129"/>
          <a:ext cx="1103540" cy="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3</xdr:col>
      <xdr:colOff>581026</xdr:colOff>
      <xdr:row>88</xdr:row>
      <xdr:rowOff>45740</xdr:rowOff>
    </xdr:from>
    <xdr:to>
      <xdr:col>3</xdr:col>
      <xdr:colOff>1104702</xdr:colOff>
      <xdr:row>90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8451" y="15590540"/>
          <a:ext cx="523676" cy="411460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914400</xdr:colOff>
      <xdr:row>88</xdr:row>
      <xdr:rowOff>76882</xdr:rowOff>
    </xdr:from>
    <xdr:to>
      <xdr:col>6</xdr:col>
      <xdr:colOff>1410564</xdr:colOff>
      <xdr:row>90</xdr:row>
      <xdr:rowOff>104775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8058150" y="15621682"/>
          <a:ext cx="496164" cy="389843"/>
        </a:xfrm>
        <a:prstGeom prst="rect">
          <a:avLst/>
        </a:prstGeom>
      </xdr:spPr>
    </xdr:pic>
    <xdr:clientData/>
  </xdr:twoCellAnchor>
  <xdr:twoCellAnchor>
    <xdr:from>
      <xdr:col>12</xdr:col>
      <xdr:colOff>42181</xdr:colOff>
      <xdr:row>63</xdr:row>
      <xdr:rowOff>46264</xdr:rowOff>
    </xdr:from>
    <xdr:to>
      <xdr:col>14</xdr:col>
      <xdr:colOff>1270906</xdr:colOff>
      <xdr:row>66</xdr:row>
      <xdr:rowOff>103413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2792074" y="11190514"/>
          <a:ext cx="3569153" cy="58782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ja-JP" altLang="en-US" sz="20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「大豆の磯煮」</a:t>
          </a:r>
          <a:r>
            <a:rPr kumimoji="1" lang="ja-JP" altLang="en-US" sz="24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10</a:t>
          </a:r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日実施</a:t>
          </a:r>
          <a:endParaRPr kumimoji="1" lang="ja-JP" altLang="en-US" sz="2800" b="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4</xdr:col>
      <xdr:colOff>0</xdr:colOff>
      <xdr:row>48</xdr:row>
      <xdr:rowOff>0</xdr:rowOff>
    </xdr:from>
    <xdr:ext cx="304800" cy="304800"/>
    <xdr:sp macro="" textlink="">
      <xdr:nvSpPr>
        <xdr:cNvPr id="58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8614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304800"/>
    <xdr:sp macro="" textlink="">
      <xdr:nvSpPr>
        <xdr:cNvPr id="59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34725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04800" cy="304800"/>
    <xdr:sp macro="" textlink="">
      <xdr:nvSpPr>
        <xdr:cNvPr id="61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69955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304800"/>
    <xdr:sp macro="" textlink="">
      <xdr:nvSpPr>
        <xdr:cNvPr id="62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34725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304800" cy="304800"/>
    <xdr:sp macro="" textlink="">
      <xdr:nvSpPr>
        <xdr:cNvPr id="63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1853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304800" cy="304800"/>
    <xdr:sp macro="" textlink="">
      <xdr:nvSpPr>
        <xdr:cNvPr id="64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22131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304800" cy="304800"/>
    <xdr:sp macro="" textlink="">
      <xdr:nvSpPr>
        <xdr:cNvPr id="65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3292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304800" cy="304800"/>
    <xdr:sp macro="" textlink="">
      <xdr:nvSpPr>
        <xdr:cNvPr id="66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3292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0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69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79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69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80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51441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81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51441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04800" cy="304800"/>
    <xdr:sp macro="" textlink="">
      <xdr:nvSpPr>
        <xdr:cNvPr id="82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69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04800" cy="304800"/>
    <xdr:sp macro="" textlink="">
      <xdr:nvSpPr>
        <xdr:cNvPr id="83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951441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304800" cy="304800"/>
    <xdr:sp macro="" textlink="">
      <xdr:nvSpPr>
        <xdr:cNvPr id="84" name="AutoShape 1" descr="「無料イラスト ２月　枠　ハート」の画像検索結果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46500" y="111336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52097</xdr:colOff>
      <xdr:row>16</xdr:row>
      <xdr:rowOff>239970</xdr:rowOff>
    </xdr:from>
    <xdr:to>
      <xdr:col>4</xdr:col>
      <xdr:colOff>658037</xdr:colOff>
      <xdr:row>17</xdr:row>
      <xdr:rowOff>348752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8165837">
          <a:off x="2876394" y="7194673"/>
          <a:ext cx="545345" cy="60594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</xdr:colOff>
      <xdr:row>13</xdr:row>
      <xdr:rowOff>277812</xdr:rowOff>
    </xdr:from>
    <xdr:to>
      <xdr:col>10</xdr:col>
      <xdr:colOff>265340</xdr:colOff>
      <xdr:row>15</xdr:row>
      <xdr:rowOff>191301</xdr:rowOff>
    </xdr:to>
    <xdr:pic>
      <xdr:nvPicPr>
        <xdr:cNvPr id="156" name="図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3500" y="5953125"/>
          <a:ext cx="836840" cy="786614"/>
        </a:xfrm>
        <a:prstGeom prst="rect">
          <a:avLst/>
        </a:prstGeom>
      </xdr:spPr>
    </xdr:pic>
    <xdr:clientData/>
  </xdr:twoCellAnchor>
  <xdr:oneCellAnchor>
    <xdr:from>
      <xdr:col>0</xdr:col>
      <xdr:colOff>127000</xdr:colOff>
      <xdr:row>2</xdr:row>
      <xdr:rowOff>84735</xdr:rowOff>
    </xdr:from>
    <xdr:ext cx="5819775" cy="142603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000" y="973735"/>
          <a:ext cx="5819775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i="0" cap="none" spc="0" baseline="0">
              <a:ln w="17780" cmpd="sng">
                <a:solidFill>
                  <a:schemeClr val="bg1"/>
                </a:solidFill>
                <a:prstDash val="solid"/>
                <a:miter lim="800000"/>
              </a:ln>
              <a:solidFill>
                <a:sysClr val="windowText" lastClr="000000"/>
              </a:solidFill>
              <a:effectLst>
                <a:outerShdw blurRad="50800" algn="tl" rotWithShape="0">
                  <a:srgbClr val="000000"/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５月</a:t>
          </a:r>
          <a:r>
            <a:rPr lang="ja-JP" altLang="en-US" sz="8000" b="0" i="0" cap="none" spc="0" baseline="0">
              <a:ln w="17780" cmpd="sng">
                <a:solidFill>
                  <a:schemeClr val="tx1"/>
                </a:solidFill>
                <a:prstDash val="solid"/>
                <a:miter lim="800000"/>
              </a:ln>
              <a:solidFill>
                <a:sysClr val="windowText" lastClr="000000"/>
              </a:solidFill>
              <a:effectLst>
                <a:outerShdw blurRad="50800" algn="tl" rotWithShape="0">
                  <a:srgbClr val="000000"/>
                </a:outerShdw>
              </a:effectLst>
              <a:latin typeface="HGP創英角ﾎﾟｯﾌﾟ体" pitchFamily="50" charset="-128"/>
              <a:ea typeface="HGP創英角ﾎﾟｯﾌﾟ体" pitchFamily="50" charset="-128"/>
            </a:rPr>
            <a:t> </a:t>
          </a:r>
          <a:r>
            <a:rPr lang="ja-JP" altLang="en-US" sz="4800" b="0" i="0" cap="none" spc="0" baseline="0">
              <a:ln w="17780" cmpd="sng">
                <a:solidFill>
                  <a:schemeClr val="bg1"/>
                </a:solidFill>
                <a:prstDash val="solid"/>
                <a:miter lim="800000"/>
              </a:ln>
              <a:solidFill>
                <a:sysClr val="windowText" lastClr="000000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盛り付け表</a:t>
          </a:r>
          <a:endParaRPr lang="ja-JP" altLang="en-US" sz="6000" b="0" i="0" cap="none" spc="0" baseline="0">
            <a:ln w="17780" cmpd="sng">
              <a:solidFill>
                <a:schemeClr val="bg1"/>
              </a:solidFill>
              <a:prstDash val="solid"/>
              <a:miter lim="800000"/>
            </a:ln>
            <a:solidFill>
              <a:sysClr val="windowText" lastClr="000000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0</xdr:col>
      <xdr:colOff>390525</xdr:colOff>
      <xdr:row>1</xdr:row>
      <xdr:rowOff>175078</xdr:rowOff>
    </xdr:from>
    <xdr:to>
      <xdr:col>3</xdr:col>
      <xdr:colOff>171450</xdr:colOff>
      <xdr:row>2</xdr:row>
      <xdr:rowOff>222703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0525" y="610507"/>
          <a:ext cx="1862818" cy="483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latin typeface="HGP創英角ﾎﾟｯﾌﾟ体" pitchFamily="50" charset="-128"/>
              <a:ea typeface="HGP創英角ﾎﾟｯﾌﾟ体" pitchFamily="50" charset="-128"/>
            </a:rPr>
            <a:t>Ｍａｙ</a:t>
          </a:r>
        </a:p>
      </xdr:txBody>
    </xdr:sp>
    <xdr:clientData/>
  </xdr:twoCellAnchor>
  <xdr:twoCellAnchor>
    <xdr:from>
      <xdr:col>6</xdr:col>
      <xdr:colOff>621620</xdr:colOff>
      <xdr:row>16</xdr:row>
      <xdr:rowOff>84592</xdr:rowOff>
    </xdr:from>
    <xdr:to>
      <xdr:col>8</xdr:col>
      <xdr:colOff>97692</xdr:colOff>
      <xdr:row>18</xdr:row>
      <xdr:rowOff>41735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12620" y="7069592"/>
          <a:ext cx="873072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576490</xdr:colOff>
      <xdr:row>18</xdr:row>
      <xdr:rowOff>415925</xdr:rowOff>
    </xdr:from>
    <xdr:to>
      <xdr:col>8</xdr:col>
      <xdr:colOff>566526</xdr:colOff>
      <xdr:row>20</xdr:row>
      <xdr:rowOff>193068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434240" y="8253639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612321</xdr:colOff>
      <xdr:row>21</xdr:row>
      <xdr:rowOff>187325</xdr:rowOff>
    </xdr:from>
    <xdr:to>
      <xdr:col>2</xdr:col>
      <xdr:colOff>88392</xdr:colOff>
      <xdr:row>23</xdr:row>
      <xdr:rowOff>144468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12321" y="9331325"/>
          <a:ext cx="864000" cy="82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159204</xdr:colOff>
      <xdr:row>18</xdr:row>
      <xdr:rowOff>315914</xdr:rowOff>
    </xdr:from>
    <xdr:to>
      <xdr:col>10</xdr:col>
      <xdr:colOff>149240</xdr:colOff>
      <xdr:row>20</xdr:row>
      <xdr:rowOff>93057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445704" y="8174039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583405</xdr:colOff>
      <xdr:row>23</xdr:row>
      <xdr:rowOff>231776</xdr:rowOff>
    </xdr:from>
    <xdr:to>
      <xdr:col>14</xdr:col>
      <xdr:colOff>573441</xdr:colOff>
      <xdr:row>25</xdr:row>
      <xdr:rowOff>8919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663905" y="10272714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570819</xdr:colOff>
      <xdr:row>18</xdr:row>
      <xdr:rowOff>368527</xdr:rowOff>
    </xdr:from>
    <xdr:to>
      <xdr:col>5</xdr:col>
      <xdr:colOff>560855</xdr:colOff>
      <xdr:row>20</xdr:row>
      <xdr:rowOff>145670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64819" y="8226652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194470</xdr:colOff>
      <xdr:row>23</xdr:row>
      <xdr:rowOff>61007</xdr:rowOff>
    </xdr:from>
    <xdr:to>
      <xdr:col>13</xdr:col>
      <xdr:colOff>369041</xdr:colOff>
      <xdr:row>25</xdr:row>
      <xdr:rowOff>18150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576470" y="10101945"/>
          <a:ext cx="873071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125413</xdr:colOff>
      <xdr:row>18</xdr:row>
      <xdr:rowOff>94569</xdr:rowOff>
    </xdr:from>
    <xdr:to>
      <xdr:col>1</xdr:col>
      <xdr:colOff>295449</xdr:colOff>
      <xdr:row>20</xdr:row>
      <xdr:rowOff>51712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25413" y="7952694"/>
          <a:ext cx="868536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546553</xdr:colOff>
      <xdr:row>18</xdr:row>
      <xdr:rowOff>309109</xdr:rowOff>
    </xdr:from>
    <xdr:to>
      <xdr:col>2</xdr:col>
      <xdr:colOff>536588</xdr:colOff>
      <xdr:row>20</xdr:row>
      <xdr:rowOff>86252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245053" y="8167234"/>
          <a:ext cx="688535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608010</xdr:colOff>
      <xdr:row>16</xdr:row>
      <xdr:rowOff>71209</xdr:rowOff>
    </xdr:from>
    <xdr:to>
      <xdr:col>11</xdr:col>
      <xdr:colOff>84082</xdr:colOff>
      <xdr:row>18</xdr:row>
      <xdr:rowOff>28352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6894510" y="7056209"/>
          <a:ext cx="873072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108857</xdr:colOff>
      <xdr:row>18</xdr:row>
      <xdr:rowOff>184604</xdr:rowOff>
    </xdr:from>
    <xdr:to>
      <xdr:col>4</xdr:col>
      <xdr:colOff>278893</xdr:colOff>
      <xdr:row>20</xdr:row>
      <xdr:rowOff>141747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190750" y="8022318"/>
          <a:ext cx="864000" cy="82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611868</xdr:colOff>
      <xdr:row>21</xdr:row>
      <xdr:rowOff>249465</xdr:rowOff>
    </xdr:from>
    <xdr:to>
      <xdr:col>5</xdr:col>
      <xdr:colOff>87940</xdr:colOff>
      <xdr:row>23</xdr:row>
      <xdr:rowOff>206608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707368" y="9417278"/>
          <a:ext cx="873072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157389</xdr:colOff>
      <xdr:row>23</xdr:row>
      <xdr:rowOff>217262</xdr:rowOff>
    </xdr:from>
    <xdr:to>
      <xdr:col>10</xdr:col>
      <xdr:colOff>327425</xdr:colOff>
      <xdr:row>25</xdr:row>
      <xdr:rowOff>174405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403068" y="10232119"/>
          <a:ext cx="864000" cy="82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595765</xdr:colOff>
      <xdr:row>23</xdr:row>
      <xdr:rowOff>413883</xdr:rowOff>
    </xdr:from>
    <xdr:to>
      <xdr:col>5</xdr:col>
      <xdr:colOff>585801</xdr:colOff>
      <xdr:row>25</xdr:row>
      <xdr:rowOff>191026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3389765" y="10454821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233588</xdr:colOff>
      <xdr:row>21</xdr:row>
      <xdr:rowOff>219302</xdr:rowOff>
    </xdr:from>
    <xdr:to>
      <xdr:col>11</xdr:col>
      <xdr:colOff>252638</xdr:colOff>
      <xdr:row>23</xdr:row>
      <xdr:rowOff>11339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218588" y="9387115"/>
          <a:ext cx="717550" cy="665162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164194</xdr:colOff>
      <xdr:row>23</xdr:row>
      <xdr:rowOff>19957</xdr:rowOff>
    </xdr:from>
    <xdr:to>
      <xdr:col>7</xdr:col>
      <xdr:colOff>334230</xdr:colOff>
      <xdr:row>24</xdr:row>
      <xdr:rowOff>413663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4355194" y="10060895"/>
          <a:ext cx="868536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587375</xdr:colOff>
      <xdr:row>23</xdr:row>
      <xdr:rowOff>349250</xdr:rowOff>
    </xdr:from>
    <xdr:to>
      <xdr:col>11</xdr:col>
      <xdr:colOff>577411</xdr:colOff>
      <xdr:row>25</xdr:row>
      <xdr:rowOff>126393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527018" y="10364107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86180</xdr:colOff>
      <xdr:row>16</xdr:row>
      <xdr:rowOff>219981</xdr:rowOff>
    </xdr:from>
    <xdr:to>
      <xdr:col>20</xdr:col>
      <xdr:colOff>89823</xdr:colOff>
      <xdr:row>17</xdr:row>
      <xdr:rowOff>432552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2768037" y="7186838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211364</xdr:colOff>
      <xdr:row>18</xdr:row>
      <xdr:rowOff>59193</xdr:rowOff>
    </xdr:from>
    <xdr:to>
      <xdr:col>13</xdr:col>
      <xdr:colOff>381399</xdr:colOff>
      <xdr:row>20</xdr:row>
      <xdr:rowOff>16336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593364" y="7917318"/>
          <a:ext cx="868535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557894</xdr:colOff>
      <xdr:row>28</xdr:row>
      <xdr:rowOff>407080</xdr:rowOff>
    </xdr:from>
    <xdr:to>
      <xdr:col>11</xdr:col>
      <xdr:colOff>576944</xdr:colOff>
      <xdr:row>30</xdr:row>
      <xdr:rowOff>200252</xdr:rowOff>
    </xdr:to>
    <xdr:sp macro="" textlink="">
      <xdr:nvSpPr>
        <xdr:cNvPr id="73" name="円/楕円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7542894" y="12630830"/>
          <a:ext cx="717550" cy="66629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16</xdr:row>
          <xdr:rowOff>76200</xdr:rowOff>
        </xdr:from>
        <xdr:to>
          <xdr:col>8</xdr:col>
          <xdr:colOff>609600</xdr:colOff>
          <xdr:row>17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276225</xdr:colOff>
          <xdr:row>21</xdr:row>
          <xdr:rowOff>76200</xdr:rowOff>
        </xdr:from>
        <xdr:to>
          <xdr:col>14</xdr:col>
          <xdr:colOff>590550</xdr:colOff>
          <xdr:row>22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276225</xdr:colOff>
          <xdr:row>16</xdr:row>
          <xdr:rowOff>47625</xdr:rowOff>
        </xdr:from>
        <xdr:to>
          <xdr:col>11</xdr:col>
          <xdr:colOff>590550</xdr:colOff>
          <xdr:row>16</xdr:row>
          <xdr:rowOff>428625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276225</xdr:colOff>
          <xdr:row>16</xdr:row>
          <xdr:rowOff>66675</xdr:rowOff>
        </xdr:from>
        <xdr:to>
          <xdr:col>14</xdr:col>
          <xdr:colOff>581025</xdr:colOff>
          <xdr:row>17</xdr:row>
          <xdr:rowOff>9525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304800</xdr:colOff>
          <xdr:row>16</xdr:row>
          <xdr:rowOff>85725</xdr:rowOff>
        </xdr:from>
        <xdr:to>
          <xdr:col>2</xdr:col>
          <xdr:colOff>619125</xdr:colOff>
          <xdr:row>17</xdr:row>
          <xdr:rowOff>38100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314325</xdr:colOff>
          <xdr:row>16</xdr:row>
          <xdr:rowOff>76200</xdr:rowOff>
        </xdr:from>
        <xdr:to>
          <xdr:col>5</xdr:col>
          <xdr:colOff>628650</xdr:colOff>
          <xdr:row>17</xdr:row>
          <xdr:rowOff>19050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314325</xdr:colOff>
          <xdr:row>21</xdr:row>
          <xdr:rowOff>66675</xdr:rowOff>
        </xdr:from>
        <xdr:to>
          <xdr:col>5</xdr:col>
          <xdr:colOff>628650</xdr:colOff>
          <xdr:row>22</xdr:row>
          <xdr:rowOff>9525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21</xdr:row>
          <xdr:rowOff>76200</xdr:rowOff>
        </xdr:from>
        <xdr:to>
          <xdr:col>8</xdr:col>
          <xdr:colOff>628650</xdr:colOff>
          <xdr:row>22</xdr:row>
          <xdr:rowOff>19050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21</xdr:row>
          <xdr:rowOff>95250</xdr:rowOff>
        </xdr:from>
        <xdr:to>
          <xdr:col>11</xdr:col>
          <xdr:colOff>609600</xdr:colOff>
          <xdr:row>22</xdr:row>
          <xdr:rowOff>38100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582839</xdr:colOff>
      <xdr:row>18</xdr:row>
      <xdr:rowOff>214310</xdr:rowOff>
    </xdr:from>
    <xdr:to>
      <xdr:col>14</xdr:col>
      <xdr:colOff>572875</xdr:colOff>
      <xdr:row>19</xdr:row>
      <xdr:rowOff>428015</xdr:rowOff>
    </xdr:to>
    <xdr:sp macro="" textlink="">
      <xdr:nvSpPr>
        <xdr:cNvPr id="114" name="円/楕円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9663339" y="8072435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136070</xdr:colOff>
      <xdr:row>6</xdr:row>
      <xdr:rowOff>133806</xdr:rowOff>
    </xdr:from>
    <xdr:to>
      <xdr:col>5</xdr:col>
      <xdr:colOff>625928</xdr:colOff>
      <xdr:row>10</xdr:row>
      <xdr:rowOff>299358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36070" y="2746377"/>
          <a:ext cx="3959679" cy="1907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勉強や部活動が本格的になってきました。蒸し暑くなると、体調を崩しやすくなります。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「早寝・早起き・朝ごはん」で、生活リズムを整え、毎日を元気に過ごしましょう。</a:t>
          </a:r>
        </a:p>
      </xdr:txBody>
    </xdr:sp>
    <xdr:clientData/>
  </xdr:twoCellAnchor>
  <xdr:twoCellAnchor editAs="oneCell">
    <xdr:from>
      <xdr:col>6</xdr:col>
      <xdr:colOff>69170</xdr:colOff>
      <xdr:row>16</xdr:row>
      <xdr:rowOff>411618</xdr:rowOff>
    </xdr:from>
    <xdr:to>
      <xdr:col>6</xdr:col>
      <xdr:colOff>520206</xdr:colOff>
      <xdr:row>17</xdr:row>
      <xdr:rowOff>341313</xdr:rowOff>
    </xdr:to>
    <xdr:pic>
      <xdr:nvPicPr>
        <xdr:cNvPr id="108" name="irc_mi" descr="「無料イラスト　みかん　白黒」の画像検索結果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51" r="6197" b="10088"/>
        <a:stretch/>
      </xdr:blipFill>
      <xdr:spPr bwMode="auto">
        <a:xfrm>
          <a:off x="4260170" y="7396618"/>
          <a:ext cx="451036" cy="366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283480</xdr:colOff>
      <xdr:row>12</xdr:row>
      <xdr:rowOff>397781</xdr:rowOff>
    </xdr:from>
    <xdr:to>
      <xdr:col>18</xdr:col>
      <xdr:colOff>286323</xdr:colOff>
      <xdr:row>14</xdr:row>
      <xdr:rowOff>171722</xdr:rowOff>
    </xdr:to>
    <xdr:sp macro="" textlink="">
      <xdr:nvSpPr>
        <xdr:cNvPr id="129" name="円/楕円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11604623" y="5622924"/>
          <a:ext cx="683200" cy="64479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517071</xdr:colOff>
      <xdr:row>13</xdr:row>
      <xdr:rowOff>297996</xdr:rowOff>
    </xdr:from>
    <xdr:to>
      <xdr:col>7</xdr:col>
      <xdr:colOff>136072</xdr:colOff>
      <xdr:row>14</xdr:row>
      <xdr:rowOff>95249</xdr:rowOff>
    </xdr:to>
    <xdr:sp macro="" textlink="">
      <xdr:nvSpPr>
        <xdr:cNvPr id="130" name="円柱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4680857" y="5958567"/>
          <a:ext cx="312965" cy="232682"/>
        </a:xfrm>
        <a:prstGeom prst="can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24267</xdr:colOff>
      <xdr:row>16</xdr:row>
      <xdr:rowOff>197303</xdr:rowOff>
    </xdr:from>
    <xdr:to>
      <xdr:col>2</xdr:col>
      <xdr:colOff>14303</xdr:colOff>
      <xdr:row>17</xdr:row>
      <xdr:rowOff>411008</xdr:rowOff>
    </xdr:to>
    <xdr:sp macro="" textlink="">
      <xdr:nvSpPr>
        <xdr:cNvPr id="131" name="円/楕円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722767" y="7182303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578531</xdr:colOff>
      <xdr:row>26</xdr:row>
      <xdr:rowOff>269874</xdr:rowOff>
    </xdr:from>
    <xdr:to>
      <xdr:col>11</xdr:col>
      <xdr:colOff>90603</xdr:colOff>
      <xdr:row>28</xdr:row>
      <xdr:rowOff>227017</xdr:rowOff>
    </xdr:to>
    <xdr:sp macro="" textlink="">
      <xdr:nvSpPr>
        <xdr:cNvPr id="132" name="円/楕円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6865031" y="11620499"/>
          <a:ext cx="909072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560842</xdr:colOff>
      <xdr:row>18</xdr:row>
      <xdr:rowOff>329065</xdr:rowOff>
    </xdr:from>
    <xdr:to>
      <xdr:col>11</xdr:col>
      <xdr:colOff>550878</xdr:colOff>
      <xdr:row>20</xdr:row>
      <xdr:rowOff>106208</xdr:rowOff>
    </xdr:to>
    <xdr:sp macro="" textlink="">
      <xdr:nvSpPr>
        <xdr:cNvPr id="133" name="円/楕円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7545842" y="8187190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590775</xdr:colOff>
      <xdr:row>28</xdr:row>
      <xdr:rowOff>134482</xdr:rowOff>
    </xdr:from>
    <xdr:to>
      <xdr:col>14</xdr:col>
      <xdr:colOff>580811</xdr:colOff>
      <xdr:row>29</xdr:row>
      <xdr:rowOff>348187</xdr:rowOff>
    </xdr:to>
    <xdr:sp macro="" textlink="">
      <xdr:nvSpPr>
        <xdr:cNvPr id="134" name="円/楕円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9671275" y="12358232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481919</xdr:colOff>
      <xdr:row>11</xdr:row>
      <xdr:rowOff>122463</xdr:rowOff>
    </xdr:from>
    <xdr:to>
      <xdr:col>4</xdr:col>
      <xdr:colOff>595312</xdr:colOff>
      <xdr:row>12</xdr:row>
      <xdr:rowOff>281213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 bwMode="auto">
        <a:xfrm>
          <a:off x="2577419" y="4924651"/>
          <a:ext cx="811893" cy="59531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171223</xdr:colOff>
      <xdr:row>13</xdr:row>
      <xdr:rowOff>238578</xdr:rowOff>
    </xdr:from>
    <xdr:to>
      <xdr:col>4</xdr:col>
      <xdr:colOff>377259</xdr:colOff>
      <xdr:row>15</xdr:row>
      <xdr:rowOff>195720</xdr:rowOff>
    </xdr:to>
    <xdr:sp macro="" textlink="">
      <xdr:nvSpPr>
        <xdr:cNvPr id="136" name="円/楕円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2266723" y="5913891"/>
          <a:ext cx="904536" cy="83026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575810</xdr:colOff>
      <xdr:row>13</xdr:row>
      <xdr:rowOff>379187</xdr:rowOff>
    </xdr:from>
    <xdr:to>
      <xdr:col>5</xdr:col>
      <xdr:colOff>565846</xdr:colOff>
      <xdr:row>15</xdr:row>
      <xdr:rowOff>156329</xdr:rowOff>
    </xdr:to>
    <xdr:sp macro="" textlink="">
      <xdr:nvSpPr>
        <xdr:cNvPr id="137" name="円/楕円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3369810" y="6054500"/>
          <a:ext cx="688536" cy="65026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214540</xdr:colOff>
      <xdr:row>13</xdr:row>
      <xdr:rowOff>199572</xdr:rowOff>
    </xdr:from>
    <xdr:to>
      <xdr:col>7</xdr:col>
      <xdr:colOff>420576</xdr:colOff>
      <xdr:row>15</xdr:row>
      <xdr:rowOff>156714</xdr:rowOff>
    </xdr:to>
    <xdr:sp macro="" textlink="">
      <xdr:nvSpPr>
        <xdr:cNvPr id="138" name="円/楕円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4378326" y="5860143"/>
          <a:ext cx="900000" cy="82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586921</xdr:colOff>
      <xdr:row>13</xdr:row>
      <xdr:rowOff>266700</xdr:rowOff>
    </xdr:from>
    <xdr:to>
      <xdr:col>8</xdr:col>
      <xdr:colOff>576957</xdr:colOff>
      <xdr:row>15</xdr:row>
      <xdr:rowOff>43842</xdr:rowOff>
    </xdr:to>
    <xdr:sp macro="" textlink="">
      <xdr:nvSpPr>
        <xdr:cNvPr id="139" name="円/楕円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5476421" y="5942013"/>
          <a:ext cx="688536" cy="65026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579665</xdr:colOff>
      <xdr:row>13</xdr:row>
      <xdr:rowOff>367847</xdr:rowOff>
    </xdr:from>
    <xdr:to>
      <xdr:col>11</xdr:col>
      <xdr:colOff>569701</xdr:colOff>
      <xdr:row>15</xdr:row>
      <xdr:rowOff>144989</xdr:rowOff>
    </xdr:to>
    <xdr:sp macro="" textlink="">
      <xdr:nvSpPr>
        <xdr:cNvPr id="142" name="円/楕円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7519308" y="6028418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565832</xdr:colOff>
      <xdr:row>11</xdr:row>
      <xdr:rowOff>78924</xdr:rowOff>
    </xdr:from>
    <xdr:to>
      <xdr:col>11</xdr:col>
      <xdr:colOff>77904</xdr:colOff>
      <xdr:row>13</xdr:row>
      <xdr:rowOff>36067</xdr:rowOff>
    </xdr:to>
    <xdr:sp macro="" textlink="">
      <xdr:nvSpPr>
        <xdr:cNvPr id="143" name="円/楕円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6852332" y="4881112"/>
          <a:ext cx="909072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611188</xdr:colOff>
      <xdr:row>11</xdr:row>
      <xdr:rowOff>242208</xdr:rowOff>
    </xdr:from>
    <xdr:to>
      <xdr:col>14</xdr:col>
      <xdr:colOff>123259</xdr:colOff>
      <xdr:row>13</xdr:row>
      <xdr:rowOff>199351</xdr:rowOff>
    </xdr:to>
    <xdr:sp macro="" textlink="">
      <xdr:nvSpPr>
        <xdr:cNvPr id="146" name="円/楕円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993188" y="5044396"/>
          <a:ext cx="909071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620485</xdr:colOff>
      <xdr:row>13</xdr:row>
      <xdr:rowOff>401410</xdr:rowOff>
    </xdr:from>
    <xdr:to>
      <xdr:col>14</xdr:col>
      <xdr:colOff>610521</xdr:colOff>
      <xdr:row>15</xdr:row>
      <xdr:rowOff>178552</xdr:rowOff>
    </xdr:to>
    <xdr:sp macro="" textlink="">
      <xdr:nvSpPr>
        <xdr:cNvPr id="147" name="円/楕円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9642021" y="6061981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637266</xdr:colOff>
      <xdr:row>16</xdr:row>
      <xdr:rowOff>269874</xdr:rowOff>
    </xdr:from>
    <xdr:to>
      <xdr:col>5</xdr:col>
      <xdr:colOff>134937</xdr:colOff>
      <xdr:row>17</xdr:row>
      <xdr:rowOff>353784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 bwMode="auto">
        <a:xfrm>
          <a:off x="2732766" y="7254874"/>
          <a:ext cx="894671" cy="5204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602342</xdr:colOff>
      <xdr:row>16</xdr:row>
      <xdr:rowOff>125639</xdr:rowOff>
    </xdr:from>
    <xdr:to>
      <xdr:col>18</xdr:col>
      <xdr:colOff>634999</xdr:colOff>
      <xdr:row>17</xdr:row>
      <xdr:rowOff>354239</xdr:rowOff>
    </xdr:to>
    <xdr:sp macro="" textlink="">
      <xdr:nvSpPr>
        <xdr:cNvPr id="152" name="円/楕円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11923485" y="7092496"/>
          <a:ext cx="713014" cy="66402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518660</xdr:colOff>
      <xdr:row>23</xdr:row>
      <xdr:rowOff>125638</xdr:rowOff>
    </xdr:from>
    <xdr:to>
      <xdr:col>8</xdr:col>
      <xdr:colOff>508696</xdr:colOff>
      <xdr:row>24</xdr:row>
      <xdr:rowOff>339344</xdr:rowOff>
    </xdr:to>
    <xdr:sp macro="" textlink="">
      <xdr:nvSpPr>
        <xdr:cNvPr id="154" name="円/楕円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5408160" y="10166576"/>
          <a:ext cx="688536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2</xdr:row>
      <xdr:rowOff>304800</xdr:rowOff>
    </xdr:to>
    <xdr:sp macro="" textlink="">
      <xdr:nvSpPr>
        <xdr:cNvPr id="2070" name="AutoShape 22" descr="D:\p73%E9%A3%9F%E5%99%A8%E3%82%A4%E3%83%A9%E3%82%B9%E3%83%88_%E5%AD%A3%E7%AF%80%E3%81%AE%E3%82%A4%E3%83%A9%E3%82%B9%E3%83%88\p73_%E5%AD%A3%E7%AF%80%E3%81%AE%E3%82%A4%E3%83%A9%E3%82%B9%E3%83%88\p73_%E5%AD%A3%E7%AF%80%E3%82%AB%E3%83%83%E3%83%885%E6%9C%88a_%E3%82%AB%E3%83%A9%E3%83%BC.png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1134427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5</xdr:row>
      <xdr:rowOff>304800</xdr:rowOff>
    </xdr:to>
    <xdr:sp macro="" textlink="">
      <xdr:nvSpPr>
        <xdr:cNvPr id="2072" name="AutoShape 24" descr="D:\p73%E9%A3%9F%E5%99%A8%E3%82%A4%E3%83%A9%E3%82%B9%E3%83%88_%E5%AD%A3%E7%AF%80%E3%81%AE%E3%82%A4%E3%83%A9%E3%82%B9%E3%83%88\p73_%E5%AD%A3%E7%AF%80%E3%81%AE%E3%82%A4%E3%83%A9%E3%82%B9%E3%83%88\p73_%E5%AD%A3%E7%AF%80%E3%82%AB%E3%83%83%E3%83%885%E6%9C%88a_%E3%82%AB%E3%83%A9%E3%83%BC.png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1271587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5</xdr:row>
      <xdr:rowOff>304800</xdr:rowOff>
    </xdr:to>
    <xdr:sp macro="" textlink="">
      <xdr:nvSpPr>
        <xdr:cNvPr id="2073" name="AutoShape 25" descr="D:\p73%E9%A3%9F%E5%99%A8%E3%82%A4%E3%83%A9%E3%82%B9%E3%83%88_%E5%AD%A3%E7%AF%80%E3%81%AE%E3%82%A4%E3%83%A9%E3%82%B9%E3%83%88\p73_%E5%AD%A3%E7%AF%80%E3%81%AE%E3%82%A4%E3%83%A9%E3%82%B9%E3%83%88\p73_%E5%AD%A3%E7%AF%80%E3%82%AB%E3%83%83%E3%83%885%E6%9C%88a_%E3%82%AB%E3%83%A9%E3%83%BC.png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1271587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5</xdr:row>
      <xdr:rowOff>304800</xdr:rowOff>
    </xdr:to>
    <xdr:sp macro="" textlink="">
      <xdr:nvSpPr>
        <xdr:cNvPr id="2074" name="AutoShape 26" descr="p73_季節カット5月a_カラー.png (535×111)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>
          <a:spLocks noChangeAspect="1" noChangeArrowheads="1"/>
        </xdr:cNvSpPr>
      </xdr:nvSpPr>
      <xdr:spPr bwMode="auto">
        <a:xfrm>
          <a:off x="12715875" y="219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571499</xdr:colOff>
      <xdr:row>1</xdr:row>
      <xdr:rowOff>182980</xdr:rowOff>
    </xdr:from>
    <xdr:to>
      <xdr:col>14</xdr:col>
      <xdr:colOff>367392</xdr:colOff>
      <xdr:row>4</xdr:row>
      <xdr:rowOff>341736</xdr:rowOff>
    </xdr:to>
    <xdr:pic>
      <xdr:nvPicPr>
        <xdr:cNvPr id="94" name="図 93" descr="D:\p73食器イラスト_季節のイラスト\p73_季節のイラスト\p73_季節カット5月a_カラー.png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18"/>
        <a:stretch/>
      </xdr:blipFill>
      <xdr:spPr bwMode="auto">
        <a:xfrm>
          <a:off x="6123213" y="618409"/>
          <a:ext cx="3959679" cy="1465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295275</xdr:colOff>
          <xdr:row>11</xdr:row>
          <xdr:rowOff>95250</xdr:rowOff>
        </xdr:from>
        <xdr:to>
          <xdr:col>14</xdr:col>
          <xdr:colOff>609600</xdr:colOff>
          <xdr:row>12</xdr:row>
          <xdr:rowOff>38100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11</xdr:row>
          <xdr:rowOff>95250</xdr:rowOff>
        </xdr:from>
        <xdr:to>
          <xdr:col>8</xdr:col>
          <xdr:colOff>609600</xdr:colOff>
          <xdr:row>12</xdr:row>
          <xdr:rowOff>38100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295275</xdr:colOff>
          <xdr:row>11</xdr:row>
          <xdr:rowOff>95250</xdr:rowOff>
        </xdr:from>
        <xdr:to>
          <xdr:col>5</xdr:col>
          <xdr:colOff>609600</xdr:colOff>
          <xdr:row>12</xdr:row>
          <xdr:rowOff>38100</xdr:rowOff>
        </xdr:to>
        <xdr:sp macro="" textlink="">
          <xdr:nvSpPr>
            <xdr:cNvPr id="6" name="Object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304800</xdr:colOff>
          <xdr:row>26</xdr:row>
          <xdr:rowOff>38100</xdr:rowOff>
        </xdr:from>
        <xdr:to>
          <xdr:col>11</xdr:col>
          <xdr:colOff>619125</xdr:colOff>
          <xdr:row>26</xdr:row>
          <xdr:rowOff>419100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11</xdr:row>
          <xdr:rowOff>95250</xdr:rowOff>
        </xdr:from>
        <xdr:to>
          <xdr:col>11</xdr:col>
          <xdr:colOff>609600</xdr:colOff>
          <xdr:row>12</xdr:row>
          <xdr:rowOff>38100</xdr:rowOff>
        </xdr:to>
        <xdr:sp macro="" textlink="">
          <xdr:nvSpPr>
            <xdr:cNvPr id="7" name="Object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583971</xdr:colOff>
      <xdr:row>16</xdr:row>
      <xdr:rowOff>219982</xdr:rowOff>
    </xdr:from>
    <xdr:to>
      <xdr:col>13</xdr:col>
      <xdr:colOff>130401</xdr:colOff>
      <xdr:row>17</xdr:row>
      <xdr:rowOff>56696</xdr:rowOff>
    </xdr:to>
    <xdr:sp macro="" textlink="">
      <xdr:nvSpPr>
        <xdr:cNvPr id="101" name="円柱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965971" y="7204982"/>
          <a:ext cx="244930" cy="273277"/>
        </a:xfrm>
        <a:prstGeom prst="can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538843</xdr:colOff>
      <xdr:row>9</xdr:row>
      <xdr:rowOff>10659</xdr:rowOff>
    </xdr:from>
    <xdr:to>
      <xdr:col>8</xdr:col>
      <xdr:colOff>528079</xdr:colOff>
      <xdr:row>10</xdr:row>
      <xdr:rowOff>220028</xdr:rowOff>
    </xdr:to>
    <xdr:sp macro="" textlink="">
      <xdr:nvSpPr>
        <xdr:cNvPr id="106" name="円/楕円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5428343" y="3939722"/>
          <a:ext cx="687736" cy="64593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603249</xdr:colOff>
      <xdr:row>6</xdr:row>
      <xdr:rowOff>67583</xdr:rowOff>
    </xdr:from>
    <xdr:to>
      <xdr:col>8</xdr:col>
      <xdr:colOff>115321</xdr:colOff>
      <xdr:row>8</xdr:row>
      <xdr:rowOff>24725</xdr:rowOff>
    </xdr:to>
    <xdr:sp macro="" textlink="">
      <xdr:nvSpPr>
        <xdr:cNvPr id="107" name="円/楕円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4794249" y="2686958"/>
          <a:ext cx="909072" cy="83026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153079</xdr:colOff>
      <xdr:row>11</xdr:row>
      <xdr:rowOff>151948</xdr:rowOff>
    </xdr:from>
    <xdr:to>
      <xdr:col>8</xdr:col>
      <xdr:colOff>162605</xdr:colOff>
      <xdr:row>13</xdr:row>
      <xdr:rowOff>31752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5042579" y="4954136"/>
          <a:ext cx="708026" cy="752929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161016</xdr:colOff>
      <xdr:row>11</xdr:row>
      <xdr:rowOff>181428</xdr:rowOff>
    </xdr:from>
    <xdr:to>
      <xdr:col>8</xdr:col>
      <xdr:colOff>128659</xdr:colOff>
      <xdr:row>12</xdr:row>
      <xdr:rowOff>393179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766" y="4971142"/>
          <a:ext cx="661607" cy="647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285750</xdr:colOff>
          <xdr:row>6</xdr:row>
          <xdr:rowOff>57150</xdr:rowOff>
        </xdr:from>
        <xdr:to>
          <xdr:col>8</xdr:col>
          <xdr:colOff>600075</xdr:colOff>
          <xdr:row>6</xdr:row>
          <xdr:rowOff>428625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666748</xdr:colOff>
      <xdr:row>5</xdr:row>
      <xdr:rowOff>285749</xdr:rowOff>
    </xdr:from>
    <xdr:to>
      <xdr:col>18</xdr:col>
      <xdr:colOff>669591</xdr:colOff>
      <xdr:row>7</xdr:row>
      <xdr:rowOff>59690</xdr:rowOff>
    </xdr:to>
    <xdr:sp macro="" textlink="">
      <xdr:nvSpPr>
        <xdr:cNvPr id="112" name="円/楕円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11987891" y="2462892"/>
          <a:ext cx="683200" cy="64479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585109</xdr:colOff>
      <xdr:row>23</xdr:row>
      <xdr:rowOff>367393</xdr:rowOff>
    </xdr:from>
    <xdr:to>
      <xdr:col>2</xdr:col>
      <xdr:colOff>575144</xdr:colOff>
      <xdr:row>25</xdr:row>
      <xdr:rowOff>144536</xdr:rowOff>
    </xdr:to>
    <xdr:sp macro="" textlink="">
      <xdr:nvSpPr>
        <xdr:cNvPr id="116" name="円/楕円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1279073" y="10382250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21</xdr:row>
          <xdr:rowOff>66675</xdr:rowOff>
        </xdr:from>
        <xdr:to>
          <xdr:col>2</xdr:col>
          <xdr:colOff>628650</xdr:colOff>
          <xdr:row>22</xdr:row>
          <xdr:rowOff>9525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314325</xdr:colOff>
          <xdr:row>26</xdr:row>
          <xdr:rowOff>57150</xdr:rowOff>
        </xdr:from>
        <xdr:to>
          <xdr:col>5</xdr:col>
          <xdr:colOff>628650</xdr:colOff>
          <xdr:row>27</xdr:row>
          <xdr:rowOff>0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163286</xdr:colOff>
      <xdr:row>28</xdr:row>
      <xdr:rowOff>217713</xdr:rowOff>
    </xdr:from>
    <xdr:to>
      <xdr:col>4</xdr:col>
      <xdr:colOff>333321</xdr:colOff>
      <xdr:row>30</xdr:row>
      <xdr:rowOff>174856</xdr:rowOff>
    </xdr:to>
    <xdr:sp macro="" textlink="">
      <xdr:nvSpPr>
        <xdr:cNvPr id="122" name="円/楕円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245179" y="12409713"/>
          <a:ext cx="863999" cy="82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557894</xdr:colOff>
      <xdr:row>28</xdr:row>
      <xdr:rowOff>381000</xdr:rowOff>
    </xdr:from>
    <xdr:to>
      <xdr:col>5</xdr:col>
      <xdr:colOff>547929</xdr:colOff>
      <xdr:row>30</xdr:row>
      <xdr:rowOff>158143</xdr:rowOff>
    </xdr:to>
    <xdr:sp macro="" textlink="">
      <xdr:nvSpPr>
        <xdr:cNvPr id="123" name="円/楕円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3333751" y="12573000"/>
          <a:ext cx="683999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32</xdr:row>
      <xdr:rowOff>81643</xdr:rowOff>
    </xdr:from>
    <xdr:to>
      <xdr:col>16</xdr:col>
      <xdr:colOff>625928</xdr:colOff>
      <xdr:row>47</xdr:row>
      <xdr:rowOff>153760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14015357"/>
          <a:ext cx="11266714" cy="3365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3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給食は、中学生のみなさんに必要な栄養量を考えて作られています。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23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ただし</a:t>
          </a: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それは、クラスで均等に盛り付けた時の計算です。</a:t>
          </a:r>
        </a:p>
        <a:p>
          <a:pPr>
            <a:lnSpc>
              <a:spcPts val="23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配り終わったとき、まだ食缶にたくさん料理が余っているということはありませんか？</a:t>
          </a:r>
        </a:p>
        <a:p>
          <a:pPr>
            <a:lnSpc>
              <a:spcPts val="23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食缶に残</a:t>
          </a: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しすぎな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いように、でも足りなくならないように</a:t>
          </a:r>
          <a:r>
            <a:rPr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……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慣れないと、上手に盛り付けるのはなかなか難しいかも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2300"/>
            </a:lnSpc>
          </a:pP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しれません</a:t>
          </a: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が、なるべく残りが多くならないよう、意識して配膳しましょう。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299356</xdr:colOff>
      <xdr:row>27</xdr:row>
      <xdr:rowOff>81643</xdr:rowOff>
    </xdr:from>
    <xdr:to>
      <xdr:col>18</xdr:col>
      <xdr:colOff>394607</xdr:colOff>
      <xdr:row>30</xdr:row>
      <xdr:rowOff>163288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11007044" y="11868831"/>
          <a:ext cx="1460501" cy="1391332"/>
          <a:chOff x="176892" y="13933714"/>
          <a:chExt cx="1796144" cy="1592036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GrpSpPr/>
        </xdr:nvGrpSpPr>
        <xdr:grpSpPr>
          <a:xfrm>
            <a:off x="176892" y="13933714"/>
            <a:ext cx="1796144" cy="1592036"/>
            <a:chOff x="176892" y="13933714"/>
            <a:chExt cx="1796144" cy="1592036"/>
          </a:xfrm>
        </xdr:grpSpPr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176892" y="13974535"/>
              <a:ext cx="1796144" cy="1551215"/>
              <a:chOff x="1129392" y="14028964"/>
              <a:chExt cx="1796144" cy="1551215"/>
            </a:xfrm>
          </xdr:grpSpPr>
          <xdr:sp macro="" textlink="">
            <xdr:nvSpPr>
              <xdr:cNvPr id="17" name="フローチャート: 手作業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 bwMode="auto">
              <a:xfrm>
                <a:off x="1143000" y="14750143"/>
                <a:ext cx="1782536" cy="830036"/>
              </a:xfrm>
              <a:prstGeom prst="flowChartManualOperation">
                <a:avLst/>
              </a:prstGeom>
              <a:solidFill>
                <a:schemeClr val="bg1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clip" horzOverflow="clip" wrap="square" lIns="18288" tIns="0" rIns="0" bIns="0" rtlCol="0" anchor="t" upright="1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1" name="円/楕円 150">
                <a:extLst>
                  <a:ext uri="{FF2B5EF4-FFF2-40B4-BE49-F238E27FC236}">
                    <a16:creationId xmlns:a16="http://schemas.microsoft.com/office/drawing/2014/main" id="{00000000-0008-0000-0100-000097000000}"/>
                  </a:ext>
                </a:extLst>
              </xdr:cNvPr>
              <xdr:cNvSpPr/>
            </xdr:nvSpPr>
            <xdr:spPr>
              <a:xfrm>
                <a:off x="1129392" y="14028964"/>
                <a:ext cx="1789960" cy="1197429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pic>
          <xdr:nvPicPr>
            <xdr:cNvPr id="153" name="図 152" descr="とまちゃんのデザインを使いたいとき／北本市">
              <a:extLst>
                <a:ext uri="{FF2B5EF4-FFF2-40B4-BE49-F238E27FC236}">
                  <a16:creationId xmlns:a16="http://schemas.microsoft.com/office/drawing/2014/main" id="{00000000-0008-0000-0100-00009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93323" y="13933714"/>
              <a:ext cx="246930" cy="36739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23" name="円/楕円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 bwMode="auto">
          <a:xfrm>
            <a:off x="231321" y="14246679"/>
            <a:ext cx="1687286" cy="914400"/>
          </a:xfrm>
          <a:prstGeom prst="ellipse">
            <a:avLst/>
          </a:prstGeom>
          <a:solidFill>
            <a:schemeClr val="bg1">
              <a:lumMod val="85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421820</xdr:colOff>
      <xdr:row>27</xdr:row>
      <xdr:rowOff>190502</xdr:rowOff>
    </xdr:from>
    <xdr:to>
      <xdr:col>22</xdr:col>
      <xdr:colOff>285748</xdr:colOff>
      <xdr:row>29</xdr:row>
      <xdr:rowOff>394608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3103677" y="11947073"/>
          <a:ext cx="1905000" cy="1074964"/>
        </a:xfrm>
        <a:prstGeom prst="wedgeRoundRectCallout">
          <a:avLst>
            <a:gd name="adj1" fmla="val -102037"/>
            <a:gd name="adj2" fmla="val -56486"/>
            <a:gd name="adj3" fmla="val 16667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汁物はとまちゃんの足元を目安に盛りつけよう！</a:t>
          </a:r>
        </a:p>
      </xdr:txBody>
    </xdr:sp>
    <xdr:clientData/>
  </xdr:twoCellAnchor>
  <xdr:twoCellAnchor>
    <xdr:from>
      <xdr:col>0</xdr:col>
      <xdr:colOff>40822</xdr:colOff>
      <xdr:row>30</xdr:row>
      <xdr:rowOff>353787</xdr:rowOff>
    </xdr:from>
    <xdr:to>
      <xdr:col>7</xdr:col>
      <xdr:colOff>394607</xdr:colOff>
      <xdr:row>32</xdr:row>
      <xdr:rowOff>244930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0822" y="13416644"/>
          <a:ext cx="5211535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きちんと配膳ができていますか？</a:t>
          </a:r>
        </a:p>
      </xdr:txBody>
    </xdr:sp>
    <xdr:clientData/>
  </xdr:twoCellAnchor>
  <xdr:twoCellAnchor editAs="oneCell">
    <xdr:from>
      <xdr:col>11</xdr:col>
      <xdr:colOff>54429</xdr:colOff>
      <xdr:row>31</xdr:row>
      <xdr:rowOff>198672</xdr:rowOff>
    </xdr:from>
    <xdr:to>
      <xdr:col>14</xdr:col>
      <xdr:colOff>17691</xdr:colOff>
      <xdr:row>34</xdr:row>
      <xdr:rowOff>77561</xdr:rowOff>
    </xdr:to>
    <xdr:pic>
      <xdr:nvPicPr>
        <xdr:cNvPr id="157" name="図 156" descr="配膳イラスト／無料イラストなら「イラストAC」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DFFFE"/>
            </a:clrFrom>
            <a:clrTo>
              <a:srgbClr val="FD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036" y="13696958"/>
          <a:ext cx="2045155" cy="1185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122462</xdr:colOff>
      <xdr:row>7</xdr:row>
      <xdr:rowOff>425862</xdr:rowOff>
    </xdr:from>
    <xdr:to>
      <xdr:col>17</xdr:col>
      <xdr:colOff>653141</xdr:colOff>
      <xdr:row>11</xdr:row>
      <xdr:rowOff>251733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763248" y="3473862"/>
          <a:ext cx="1211036" cy="1567585"/>
        </a:xfrm>
        <a:prstGeom prst="rect">
          <a:avLst/>
        </a:prstGeom>
      </xdr:spPr>
    </xdr:pic>
    <xdr:clientData/>
  </xdr:twoCellAnchor>
  <xdr:twoCellAnchor editAs="oneCell">
    <xdr:from>
      <xdr:col>18</xdr:col>
      <xdr:colOff>47011</xdr:colOff>
      <xdr:row>8</xdr:row>
      <xdr:rowOff>13606</xdr:rowOff>
    </xdr:from>
    <xdr:to>
      <xdr:col>19</xdr:col>
      <xdr:colOff>465363</xdr:colOff>
      <xdr:row>10</xdr:row>
      <xdr:rowOff>327931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8511" y="3497035"/>
          <a:ext cx="1098709" cy="1185182"/>
        </a:xfrm>
        <a:prstGeom prst="rect">
          <a:avLst/>
        </a:prstGeom>
      </xdr:spPr>
    </xdr:pic>
    <xdr:clientData/>
  </xdr:twoCellAnchor>
  <xdr:twoCellAnchor editAs="oneCell">
    <xdr:from>
      <xdr:col>20</xdr:col>
      <xdr:colOff>52265</xdr:colOff>
      <xdr:row>7</xdr:row>
      <xdr:rowOff>146184</xdr:rowOff>
    </xdr:from>
    <xdr:to>
      <xdr:col>22</xdr:col>
      <xdr:colOff>108857</xdr:colOff>
      <xdr:row>10</xdr:row>
      <xdr:rowOff>368753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479" y="3194184"/>
          <a:ext cx="1417307" cy="1528855"/>
        </a:xfrm>
        <a:prstGeom prst="rect">
          <a:avLst/>
        </a:prstGeom>
      </xdr:spPr>
    </xdr:pic>
    <xdr:clientData/>
  </xdr:twoCellAnchor>
  <xdr:twoCellAnchor>
    <xdr:from>
      <xdr:col>18</xdr:col>
      <xdr:colOff>650422</xdr:colOff>
      <xdr:row>12</xdr:row>
      <xdr:rowOff>244929</xdr:rowOff>
    </xdr:from>
    <xdr:to>
      <xdr:col>19</xdr:col>
      <xdr:colOff>654065</xdr:colOff>
      <xdr:row>14</xdr:row>
      <xdr:rowOff>11640</xdr:rowOff>
    </xdr:to>
    <xdr:sp macro="" textlink="">
      <xdr:nvSpPr>
        <xdr:cNvPr id="103" name="円/楕円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12651922" y="5470072"/>
          <a:ext cx="684000" cy="6375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679223</xdr:colOff>
      <xdr:row>6</xdr:row>
      <xdr:rowOff>368526</xdr:rowOff>
    </xdr:from>
    <xdr:to>
      <xdr:col>11</xdr:col>
      <xdr:colOff>191294</xdr:colOff>
      <xdr:row>8</xdr:row>
      <xdr:rowOff>325668</xdr:rowOff>
    </xdr:to>
    <xdr:sp macro="" textlink="">
      <xdr:nvSpPr>
        <xdr:cNvPr id="102" name="円/楕円 12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6965723" y="2987901"/>
          <a:ext cx="909071" cy="83026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117929</xdr:colOff>
      <xdr:row>11</xdr:row>
      <xdr:rowOff>3176</xdr:rowOff>
    </xdr:from>
    <xdr:to>
      <xdr:col>21</xdr:col>
      <xdr:colOff>120771</xdr:colOff>
      <xdr:row>12</xdr:row>
      <xdr:rowOff>212545</xdr:rowOff>
    </xdr:to>
    <xdr:sp macro="" textlink="">
      <xdr:nvSpPr>
        <xdr:cNvPr id="111" name="円/楕円 127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13480143" y="4792890"/>
          <a:ext cx="683199" cy="64479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6</xdr:row>
          <xdr:rowOff>57150</xdr:rowOff>
        </xdr:from>
        <xdr:to>
          <xdr:col>11</xdr:col>
          <xdr:colOff>514350</xdr:colOff>
          <xdr:row>6</xdr:row>
          <xdr:rowOff>428625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26</xdr:row>
          <xdr:rowOff>57150</xdr:rowOff>
        </xdr:from>
        <xdr:to>
          <xdr:col>8</xdr:col>
          <xdr:colOff>628650</xdr:colOff>
          <xdr:row>27</xdr:row>
          <xdr:rowOff>0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679224</xdr:colOff>
      <xdr:row>26</xdr:row>
      <xdr:rowOff>314096</xdr:rowOff>
    </xdr:from>
    <xdr:to>
      <xdr:col>8</xdr:col>
      <xdr:colOff>155295</xdr:colOff>
      <xdr:row>28</xdr:row>
      <xdr:rowOff>271239</xdr:rowOff>
    </xdr:to>
    <xdr:sp macro="" textlink="">
      <xdr:nvSpPr>
        <xdr:cNvPr id="113" name="円/楕円 12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4870224" y="11664721"/>
          <a:ext cx="873071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</xdr:colOff>
      <xdr:row>21</xdr:row>
      <xdr:rowOff>312964</xdr:rowOff>
    </xdr:from>
    <xdr:to>
      <xdr:col>20</xdr:col>
      <xdr:colOff>3644</xdr:colOff>
      <xdr:row>23</xdr:row>
      <xdr:rowOff>90107</xdr:rowOff>
    </xdr:to>
    <xdr:sp macro="" textlink="">
      <xdr:nvSpPr>
        <xdr:cNvPr id="115" name="円/楕円 12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2681859" y="9456964"/>
          <a:ext cx="683999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528865</xdr:colOff>
      <xdr:row>9</xdr:row>
      <xdr:rowOff>5898</xdr:rowOff>
    </xdr:from>
    <xdr:to>
      <xdr:col>11</xdr:col>
      <xdr:colOff>518100</xdr:colOff>
      <xdr:row>10</xdr:row>
      <xdr:rowOff>215267</xdr:rowOff>
    </xdr:to>
    <xdr:sp macro="" textlink="">
      <xdr:nvSpPr>
        <xdr:cNvPr id="118" name="円/楕円 12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7468508" y="3924755"/>
          <a:ext cx="683199" cy="64479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272143</xdr:colOff>
      <xdr:row>6</xdr:row>
      <xdr:rowOff>68038</xdr:rowOff>
    </xdr:from>
    <xdr:to>
      <xdr:col>9</xdr:col>
      <xdr:colOff>653143</xdr:colOff>
      <xdr:row>7</xdr:row>
      <xdr:rowOff>2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 bwMode="auto">
        <a:xfrm>
          <a:off x="6517822" y="2680609"/>
          <a:ext cx="381000" cy="36739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266246</xdr:colOff>
      <xdr:row>14</xdr:row>
      <xdr:rowOff>92075</xdr:rowOff>
    </xdr:from>
    <xdr:to>
      <xdr:col>19</xdr:col>
      <xdr:colOff>269889</xdr:colOff>
      <xdr:row>15</xdr:row>
      <xdr:rowOff>304646</xdr:rowOff>
    </xdr:to>
    <xdr:sp macro="" textlink="">
      <xdr:nvSpPr>
        <xdr:cNvPr id="120" name="円/楕円 4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12267746" y="6188075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176779</xdr:colOff>
      <xdr:row>23</xdr:row>
      <xdr:rowOff>226559</xdr:rowOff>
    </xdr:from>
    <xdr:to>
      <xdr:col>19</xdr:col>
      <xdr:colOff>182689</xdr:colOff>
      <xdr:row>25</xdr:row>
      <xdr:rowOff>3702</xdr:rowOff>
    </xdr:to>
    <xdr:sp macro="" textlink="">
      <xdr:nvSpPr>
        <xdr:cNvPr id="121" name="円/楕円 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12249717" y="10267497"/>
          <a:ext cx="688535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226106</xdr:colOff>
      <xdr:row>26</xdr:row>
      <xdr:rowOff>266926</xdr:rowOff>
    </xdr:from>
    <xdr:to>
      <xdr:col>5</xdr:col>
      <xdr:colOff>216141</xdr:colOff>
      <xdr:row>28</xdr:row>
      <xdr:rowOff>42936</xdr:rowOff>
    </xdr:to>
    <xdr:sp macro="" textlink="">
      <xdr:nvSpPr>
        <xdr:cNvPr id="148" name="円/楕円 122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3020106" y="11617551"/>
          <a:ext cx="688535" cy="64913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366258</xdr:colOff>
      <xdr:row>26</xdr:row>
      <xdr:rowOff>51028</xdr:rowOff>
    </xdr:from>
    <xdr:to>
      <xdr:col>19</xdr:col>
      <xdr:colOff>624795</xdr:colOff>
      <xdr:row>26</xdr:row>
      <xdr:rowOff>315006</xdr:rowOff>
    </xdr:to>
    <xdr:sp macro="" textlink="">
      <xdr:nvSpPr>
        <xdr:cNvPr id="150" name="円柱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13121821" y="11401653"/>
          <a:ext cx="258537" cy="263978"/>
        </a:xfrm>
        <a:prstGeom prst="can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204107</xdr:colOff>
      <xdr:row>11</xdr:row>
      <xdr:rowOff>421822</xdr:rowOff>
    </xdr:from>
    <xdr:to>
      <xdr:col>18</xdr:col>
      <xdr:colOff>353785</xdr:colOff>
      <xdr:row>12</xdr:row>
      <xdr:rowOff>272143</xdr:rowOff>
    </xdr:to>
    <xdr:sp macro="" textlink="">
      <xdr:nvSpPr>
        <xdr:cNvPr id="155" name="円柱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12205607" y="5211536"/>
          <a:ext cx="149678" cy="285750"/>
        </a:xfrm>
        <a:prstGeom prst="can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421822</xdr:colOff>
      <xdr:row>23</xdr:row>
      <xdr:rowOff>353786</xdr:rowOff>
    </xdr:from>
    <xdr:to>
      <xdr:col>20</xdr:col>
      <xdr:colOff>425465</xdr:colOff>
      <xdr:row>25</xdr:row>
      <xdr:rowOff>130929</xdr:rowOff>
    </xdr:to>
    <xdr:sp macro="" textlink="">
      <xdr:nvSpPr>
        <xdr:cNvPr id="117" name="円/楕円 13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13103679" y="10368643"/>
          <a:ext cx="684000" cy="64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199570</xdr:colOff>
      <xdr:row>21</xdr:row>
      <xdr:rowOff>416151</xdr:rowOff>
    </xdr:from>
    <xdr:to>
      <xdr:col>13</xdr:col>
      <xdr:colOff>471713</xdr:colOff>
      <xdr:row>22</xdr:row>
      <xdr:rowOff>210910</xdr:rowOff>
    </xdr:to>
    <xdr:sp macro="" textlink="">
      <xdr:nvSpPr>
        <xdr:cNvPr id="128" name="円柱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9280070" y="9583964"/>
          <a:ext cx="272143" cy="231321"/>
        </a:xfrm>
        <a:prstGeom prst="can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466044</xdr:colOff>
      <xdr:row>28</xdr:row>
      <xdr:rowOff>344715</xdr:rowOff>
    </xdr:from>
    <xdr:to>
      <xdr:col>8</xdr:col>
      <xdr:colOff>456079</xdr:colOff>
      <xdr:row>30</xdr:row>
      <xdr:rowOff>121858</xdr:rowOff>
    </xdr:to>
    <xdr:sp macro="" textlink="">
      <xdr:nvSpPr>
        <xdr:cNvPr id="140" name="円/楕円 122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5355544" y="12568465"/>
          <a:ext cx="688535" cy="65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295275</xdr:colOff>
          <xdr:row>26</xdr:row>
          <xdr:rowOff>76200</xdr:rowOff>
        </xdr:from>
        <xdr:to>
          <xdr:col>14</xdr:col>
          <xdr:colOff>609600</xdr:colOff>
          <xdr:row>27</xdr:row>
          <xdr:rowOff>19050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163286</xdr:colOff>
      <xdr:row>27</xdr:row>
      <xdr:rowOff>400276</xdr:rowOff>
    </xdr:from>
    <xdr:to>
      <xdr:col>13</xdr:col>
      <xdr:colOff>369321</xdr:colOff>
      <xdr:row>29</xdr:row>
      <xdr:rowOff>357419</xdr:rowOff>
    </xdr:to>
    <xdr:sp macro="" textlink="">
      <xdr:nvSpPr>
        <xdr:cNvPr id="144" name="円/楕円 13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545286" y="12187464"/>
          <a:ext cx="904535" cy="8302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258538</xdr:colOff>
      <xdr:row>6</xdr:row>
      <xdr:rowOff>309021</xdr:rowOff>
    </xdr:from>
    <xdr:to>
      <xdr:col>14</xdr:col>
      <xdr:colOff>449037</xdr:colOff>
      <xdr:row>9</xdr:row>
      <xdr:rowOff>289440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86109" y="2921592"/>
          <a:ext cx="1578428" cy="1286705"/>
        </a:xfrm>
        <a:prstGeom prst="rect">
          <a:avLst/>
        </a:prstGeom>
      </xdr:spPr>
    </xdr:pic>
    <xdr:clientData/>
  </xdr:twoCellAnchor>
  <xdr:twoCellAnchor editAs="oneCell">
    <xdr:from>
      <xdr:col>0</xdr:col>
      <xdr:colOff>379042</xdr:colOff>
      <xdr:row>12</xdr:row>
      <xdr:rowOff>27215</xdr:rowOff>
    </xdr:from>
    <xdr:to>
      <xdr:col>2</xdr:col>
      <xdr:colOff>367392</xdr:colOff>
      <xdr:row>14</xdr:row>
      <xdr:rowOff>300317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9042" y="5252358"/>
          <a:ext cx="1376279" cy="1143959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5</xdr:row>
      <xdr:rowOff>217714</xdr:rowOff>
    </xdr:from>
    <xdr:to>
      <xdr:col>9</xdr:col>
      <xdr:colOff>13607</xdr:colOff>
      <xdr:row>7</xdr:row>
      <xdr:rowOff>201839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4857750" y="2394857"/>
          <a:ext cx="1401536" cy="85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6</xdr:col>
      <xdr:colOff>142875</xdr:colOff>
      <xdr:row>8</xdr:row>
      <xdr:rowOff>349249</xdr:rowOff>
    </xdr:from>
    <xdr:to>
      <xdr:col>7</xdr:col>
      <xdr:colOff>230549</xdr:colOff>
      <xdr:row>10</xdr:row>
      <xdr:rowOff>215113</xdr:rowOff>
    </xdr:to>
    <xdr:pic>
      <xdr:nvPicPr>
        <xdr:cNvPr id="141" name="図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5" y="3841749"/>
          <a:ext cx="786174" cy="738989"/>
        </a:xfrm>
        <a:prstGeom prst="rect">
          <a:avLst/>
        </a:prstGeom>
      </xdr:spPr>
    </xdr:pic>
    <xdr:clientData/>
  </xdr:twoCellAnchor>
  <xdr:twoCellAnchor editAs="oneCell">
    <xdr:from>
      <xdr:col>9</xdr:col>
      <xdr:colOff>103188</xdr:colOff>
      <xdr:row>8</xdr:row>
      <xdr:rowOff>404201</xdr:rowOff>
    </xdr:from>
    <xdr:to>
      <xdr:col>10</xdr:col>
      <xdr:colOff>174625</xdr:colOff>
      <xdr:row>10</xdr:row>
      <xdr:rowOff>254802</xdr:rowOff>
    </xdr:to>
    <xdr:pic>
      <xdr:nvPicPr>
        <xdr:cNvPr id="145" name="図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9688" y="3896701"/>
          <a:ext cx="769937" cy="7237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103188</xdr:colOff>
      <xdr:row>13</xdr:row>
      <xdr:rowOff>317500</xdr:rowOff>
    </xdr:from>
    <xdr:to>
      <xdr:col>13</xdr:col>
      <xdr:colOff>241528</xdr:colOff>
      <xdr:row>15</xdr:row>
      <xdr:rowOff>230989</xdr:rowOff>
    </xdr:to>
    <xdr:pic>
      <xdr:nvPicPr>
        <xdr:cNvPr id="158" name="図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5188" y="5992813"/>
          <a:ext cx="836840" cy="786614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</xdr:colOff>
      <xdr:row>18</xdr:row>
      <xdr:rowOff>341313</xdr:rowOff>
    </xdr:from>
    <xdr:to>
      <xdr:col>7</xdr:col>
      <xdr:colOff>257402</xdr:colOff>
      <xdr:row>20</xdr:row>
      <xdr:rowOff>254802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0062" y="8199438"/>
          <a:ext cx="836840" cy="786614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23</xdr:row>
      <xdr:rowOff>269875</xdr:rowOff>
    </xdr:from>
    <xdr:to>
      <xdr:col>1</xdr:col>
      <xdr:colOff>217715</xdr:colOff>
      <xdr:row>25</xdr:row>
      <xdr:rowOff>183364</xdr:rowOff>
    </xdr:to>
    <xdr:pic>
      <xdr:nvPicPr>
        <xdr:cNvPr id="160" name="図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75" y="10310813"/>
          <a:ext cx="836840" cy="786614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23</xdr:row>
      <xdr:rowOff>301625</xdr:rowOff>
    </xdr:from>
    <xdr:to>
      <xdr:col>4</xdr:col>
      <xdr:colOff>257402</xdr:colOff>
      <xdr:row>25</xdr:row>
      <xdr:rowOff>215114</xdr:rowOff>
    </xdr:to>
    <xdr:pic>
      <xdr:nvPicPr>
        <xdr:cNvPr id="161" name="図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4562" y="10342563"/>
          <a:ext cx="836840" cy="786614"/>
        </a:xfrm>
        <a:prstGeom prst="rect">
          <a:avLst/>
        </a:prstGeom>
      </xdr:spPr>
    </xdr:pic>
    <xdr:clientData/>
  </xdr:twoCellAnchor>
  <xdr:twoCellAnchor editAs="oneCell">
    <xdr:from>
      <xdr:col>6</xdr:col>
      <xdr:colOff>182563</xdr:colOff>
      <xdr:row>28</xdr:row>
      <xdr:rowOff>326255</xdr:rowOff>
    </xdr:from>
    <xdr:to>
      <xdr:col>7</xdr:col>
      <xdr:colOff>277813</xdr:colOff>
      <xdr:row>30</xdr:row>
      <xdr:rowOff>199240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563" y="12550005"/>
          <a:ext cx="793750" cy="746110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28</xdr:row>
      <xdr:rowOff>357188</xdr:rowOff>
    </xdr:from>
    <xdr:to>
      <xdr:col>10</xdr:col>
      <xdr:colOff>281215</xdr:colOff>
      <xdr:row>30</xdr:row>
      <xdr:rowOff>270677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12580938"/>
          <a:ext cx="836840" cy="786614"/>
        </a:xfrm>
        <a:prstGeom prst="rect">
          <a:avLst/>
        </a:prstGeom>
      </xdr:spPr>
    </xdr:pic>
    <xdr:clientData/>
  </xdr:twoCellAnchor>
  <xdr:twoCellAnchor>
    <xdr:from>
      <xdr:col>6</xdr:col>
      <xdr:colOff>317500</xdr:colOff>
      <xdr:row>10</xdr:row>
      <xdr:rowOff>206375</xdr:rowOff>
    </xdr:from>
    <xdr:to>
      <xdr:col>8</xdr:col>
      <xdr:colOff>242661</xdr:colOff>
      <xdr:row>11</xdr:row>
      <xdr:rowOff>123598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4508500" y="457200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6</xdr:col>
      <xdr:colOff>531813</xdr:colOff>
      <xdr:row>8</xdr:row>
      <xdr:rowOff>15874</xdr:rowOff>
    </xdr:from>
    <xdr:to>
      <xdr:col>8</xdr:col>
      <xdr:colOff>595313</xdr:colOff>
      <xdr:row>9</xdr:row>
      <xdr:rowOff>198437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4722813" y="3508374"/>
          <a:ext cx="1460500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揚げじゃがの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野菜あんかけ</a:t>
          </a:r>
        </a:p>
      </xdr:txBody>
    </xdr:sp>
    <xdr:clientData/>
  </xdr:twoCellAnchor>
  <xdr:twoCellAnchor>
    <xdr:from>
      <xdr:col>7</xdr:col>
      <xdr:colOff>404812</xdr:colOff>
      <xdr:row>10</xdr:row>
      <xdr:rowOff>190500</xdr:rowOff>
    </xdr:from>
    <xdr:to>
      <xdr:col>9</xdr:col>
      <xdr:colOff>468312</xdr:colOff>
      <xdr:row>11</xdr:row>
      <xdr:rowOff>190500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5294312" y="4556125"/>
          <a:ext cx="1460500" cy="43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担々味噌汁</a:t>
          </a:r>
        </a:p>
      </xdr:txBody>
    </xdr:sp>
    <xdr:clientData/>
  </xdr:twoCellAnchor>
  <xdr:twoCellAnchor>
    <xdr:from>
      <xdr:col>9</xdr:col>
      <xdr:colOff>238125</xdr:colOff>
      <xdr:row>10</xdr:row>
      <xdr:rowOff>214313</xdr:rowOff>
    </xdr:from>
    <xdr:to>
      <xdr:col>11</xdr:col>
      <xdr:colOff>163286</xdr:colOff>
      <xdr:row>11</xdr:row>
      <xdr:rowOff>131536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6524625" y="457993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筍ご飯</a:t>
          </a:r>
        </a:p>
      </xdr:txBody>
    </xdr:sp>
    <xdr:clientData/>
  </xdr:twoCellAnchor>
  <xdr:twoCellAnchor>
    <xdr:from>
      <xdr:col>8</xdr:col>
      <xdr:colOff>690562</xdr:colOff>
      <xdr:row>8</xdr:row>
      <xdr:rowOff>31750</xdr:rowOff>
    </xdr:from>
    <xdr:to>
      <xdr:col>10</xdr:col>
      <xdr:colOff>615723</xdr:colOff>
      <xdr:row>9</xdr:row>
      <xdr:rowOff>79375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6278562" y="3524250"/>
          <a:ext cx="1322161" cy="48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あじ狭山茶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　フライ</a:t>
          </a:r>
        </a:p>
      </xdr:txBody>
    </xdr:sp>
    <xdr:clientData/>
  </xdr:twoCellAnchor>
  <xdr:twoCellAnchor>
    <xdr:from>
      <xdr:col>10</xdr:col>
      <xdr:colOff>523875</xdr:colOff>
      <xdr:row>10</xdr:row>
      <xdr:rowOff>198438</xdr:rowOff>
    </xdr:from>
    <xdr:to>
      <xdr:col>12</xdr:col>
      <xdr:colOff>449036</xdr:colOff>
      <xdr:row>11</xdr:row>
      <xdr:rowOff>115661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7508875" y="45640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かきたま汁</a:t>
          </a:r>
        </a:p>
      </xdr:txBody>
    </xdr:sp>
    <xdr:clientData/>
  </xdr:twoCellAnchor>
  <xdr:twoCellAnchor>
    <xdr:from>
      <xdr:col>2</xdr:col>
      <xdr:colOff>690562</xdr:colOff>
      <xdr:row>15</xdr:row>
      <xdr:rowOff>166687</xdr:rowOff>
    </xdr:from>
    <xdr:to>
      <xdr:col>4</xdr:col>
      <xdr:colOff>615723</xdr:colOff>
      <xdr:row>16</xdr:row>
      <xdr:rowOff>83911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2087562" y="6715125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枝豆グラタン</a:t>
          </a:r>
        </a:p>
      </xdr:txBody>
    </xdr:sp>
    <xdr:clientData/>
  </xdr:twoCellAnchor>
  <xdr:twoCellAnchor>
    <xdr:from>
      <xdr:col>4</xdr:col>
      <xdr:colOff>412749</xdr:colOff>
      <xdr:row>12</xdr:row>
      <xdr:rowOff>348113</xdr:rowOff>
    </xdr:from>
    <xdr:to>
      <xdr:col>6</xdr:col>
      <xdr:colOff>337910</xdr:colOff>
      <xdr:row>13</xdr:row>
      <xdr:rowOff>412749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206749" y="5586863"/>
          <a:ext cx="1322161" cy="501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和風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ﾄﾞﾚｯｼﾝｸﾞ</a:t>
          </a:r>
        </a:p>
      </xdr:txBody>
    </xdr:sp>
    <xdr:clientData/>
  </xdr:twoCellAnchor>
  <xdr:twoCellAnchor>
    <xdr:from>
      <xdr:col>6</xdr:col>
      <xdr:colOff>4764</xdr:colOff>
      <xdr:row>12</xdr:row>
      <xdr:rowOff>248331</xdr:rowOff>
    </xdr:from>
    <xdr:to>
      <xdr:col>7</xdr:col>
      <xdr:colOff>628425</xdr:colOff>
      <xdr:row>13</xdr:row>
      <xdr:rowOff>285750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4195764" y="5487081"/>
          <a:ext cx="1322161" cy="473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狭山茶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蒸しパン</a:t>
          </a:r>
        </a:p>
      </xdr:txBody>
    </xdr:sp>
    <xdr:clientData/>
  </xdr:twoCellAnchor>
  <xdr:twoCellAnchor>
    <xdr:from>
      <xdr:col>6</xdr:col>
      <xdr:colOff>79375</xdr:colOff>
      <xdr:row>15</xdr:row>
      <xdr:rowOff>119063</xdr:rowOff>
    </xdr:from>
    <xdr:to>
      <xdr:col>8</xdr:col>
      <xdr:colOff>4536</xdr:colOff>
      <xdr:row>16</xdr:row>
      <xdr:rowOff>36287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4270375" y="666750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さつま揚げの煮物</a:t>
          </a:r>
        </a:p>
      </xdr:txBody>
    </xdr:sp>
    <xdr:clientData/>
  </xdr:twoCellAnchor>
  <xdr:twoCellAnchor>
    <xdr:from>
      <xdr:col>7</xdr:col>
      <xdr:colOff>596899</xdr:colOff>
      <xdr:row>15</xdr:row>
      <xdr:rowOff>73025</xdr:rowOff>
    </xdr:from>
    <xdr:to>
      <xdr:col>9</xdr:col>
      <xdr:colOff>522060</xdr:colOff>
      <xdr:row>15</xdr:row>
      <xdr:rowOff>426811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5486399" y="66214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山菜うどん</a:t>
          </a:r>
        </a:p>
      </xdr:txBody>
    </xdr:sp>
    <xdr:clientData/>
  </xdr:twoCellAnchor>
  <xdr:twoCellAnchor>
    <xdr:from>
      <xdr:col>9</xdr:col>
      <xdr:colOff>341312</xdr:colOff>
      <xdr:row>15</xdr:row>
      <xdr:rowOff>158750</xdr:rowOff>
    </xdr:from>
    <xdr:to>
      <xdr:col>11</xdr:col>
      <xdr:colOff>266473</xdr:colOff>
      <xdr:row>16</xdr:row>
      <xdr:rowOff>75974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6627812" y="6707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10</xdr:col>
      <xdr:colOff>587375</xdr:colOff>
      <xdr:row>15</xdr:row>
      <xdr:rowOff>150813</xdr:rowOff>
    </xdr:from>
    <xdr:to>
      <xdr:col>12</xdr:col>
      <xdr:colOff>512536</xdr:colOff>
      <xdr:row>16</xdr:row>
      <xdr:rowOff>68037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7572375" y="669925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スンドゥブ</a:t>
          </a:r>
        </a:p>
      </xdr:txBody>
    </xdr:sp>
    <xdr:clientData/>
  </xdr:twoCellAnchor>
  <xdr:twoCellAnchor>
    <xdr:from>
      <xdr:col>12</xdr:col>
      <xdr:colOff>317499</xdr:colOff>
      <xdr:row>15</xdr:row>
      <xdr:rowOff>206375</xdr:rowOff>
    </xdr:from>
    <xdr:to>
      <xdr:col>14</xdr:col>
      <xdr:colOff>242660</xdr:colOff>
      <xdr:row>16</xdr:row>
      <xdr:rowOff>123599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8699499" y="675481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12</xdr:col>
      <xdr:colOff>484188</xdr:colOff>
      <xdr:row>13</xdr:row>
      <xdr:rowOff>150812</xdr:rowOff>
    </xdr:from>
    <xdr:to>
      <xdr:col>14</xdr:col>
      <xdr:colOff>666750</xdr:colOff>
      <xdr:row>14</xdr:row>
      <xdr:rowOff>68036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8866188" y="5826125"/>
          <a:ext cx="1579562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鰹の新玉ソースがけ</a:t>
          </a:r>
        </a:p>
      </xdr:txBody>
    </xdr:sp>
    <xdr:clientData/>
  </xdr:twoCellAnchor>
  <xdr:twoCellAnchor>
    <xdr:from>
      <xdr:col>14</xdr:col>
      <xdr:colOff>71438</xdr:colOff>
      <xdr:row>15</xdr:row>
      <xdr:rowOff>174625</xdr:rowOff>
    </xdr:from>
    <xdr:to>
      <xdr:col>16</xdr:col>
      <xdr:colOff>464911</xdr:colOff>
      <xdr:row>16</xdr:row>
      <xdr:rowOff>91849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9850438" y="67230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豚汁</a:t>
          </a:r>
        </a:p>
      </xdr:txBody>
    </xdr:sp>
    <xdr:clientData/>
  </xdr:twoCellAnchor>
  <xdr:twoCellAnchor>
    <xdr:from>
      <xdr:col>10</xdr:col>
      <xdr:colOff>142875</xdr:colOff>
      <xdr:row>5</xdr:row>
      <xdr:rowOff>428626</xdr:rowOff>
    </xdr:from>
    <xdr:to>
      <xdr:col>12</xdr:col>
      <xdr:colOff>68036</xdr:colOff>
      <xdr:row>7</xdr:row>
      <xdr:rowOff>39689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7127875" y="2611439"/>
          <a:ext cx="1322161" cy="48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小松菜の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お浸し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214312</xdr:colOff>
      <xdr:row>7</xdr:row>
      <xdr:rowOff>23812</xdr:rowOff>
    </xdr:from>
    <xdr:to>
      <xdr:col>11</xdr:col>
      <xdr:colOff>139473</xdr:colOff>
      <xdr:row>8</xdr:row>
      <xdr:rowOff>71438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6500812" y="3079750"/>
          <a:ext cx="1322161" cy="48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柏餅</a:t>
          </a:r>
        </a:p>
      </xdr:txBody>
    </xdr:sp>
    <xdr:clientData/>
  </xdr:twoCellAnchor>
  <xdr:twoCellAnchor>
    <xdr:from>
      <xdr:col>4</xdr:col>
      <xdr:colOff>523876</xdr:colOff>
      <xdr:row>12</xdr:row>
      <xdr:rowOff>15876</xdr:rowOff>
    </xdr:from>
    <xdr:to>
      <xdr:col>6</xdr:col>
      <xdr:colOff>449037</xdr:colOff>
      <xdr:row>12</xdr:row>
      <xdr:rowOff>369662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317876" y="5254626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バターロール</a:t>
          </a:r>
        </a:p>
      </xdr:txBody>
    </xdr:sp>
    <xdr:clientData/>
  </xdr:twoCellAnchor>
  <xdr:twoCellAnchor>
    <xdr:from>
      <xdr:col>2</xdr:col>
      <xdr:colOff>674687</xdr:colOff>
      <xdr:row>12</xdr:row>
      <xdr:rowOff>309563</xdr:rowOff>
    </xdr:from>
    <xdr:to>
      <xdr:col>4</xdr:col>
      <xdr:colOff>599848</xdr:colOff>
      <xdr:row>13</xdr:row>
      <xdr:rowOff>381000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2071687" y="5548313"/>
          <a:ext cx="1322161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アスパラ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サラダ</a:t>
          </a:r>
        </a:p>
      </xdr:txBody>
    </xdr:sp>
    <xdr:clientData/>
  </xdr:twoCellAnchor>
  <xdr:twoCellAnchor>
    <xdr:from>
      <xdr:col>4</xdr:col>
      <xdr:colOff>508001</xdr:colOff>
      <xdr:row>15</xdr:row>
      <xdr:rowOff>182563</xdr:rowOff>
    </xdr:from>
    <xdr:to>
      <xdr:col>6</xdr:col>
      <xdr:colOff>433162</xdr:colOff>
      <xdr:row>16</xdr:row>
      <xdr:rowOff>99787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302001" y="673100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トマトスープ</a:t>
          </a:r>
        </a:p>
      </xdr:txBody>
    </xdr:sp>
    <xdr:clientData/>
  </xdr:twoCellAnchor>
  <xdr:twoCellAnchor>
    <xdr:from>
      <xdr:col>9</xdr:col>
      <xdr:colOff>428625</xdr:colOff>
      <xdr:row>13</xdr:row>
      <xdr:rowOff>15874</xdr:rowOff>
    </xdr:from>
    <xdr:to>
      <xdr:col>11</xdr:col>
      <xdr:colOff>642938</xdr:colOff>
      <xdr:row>14</xdr:row>
      <xdr:rowOff>246062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6715125" y="5691187"/>
          <a:ext cx="1611313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鶏肉とアスパラガスの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味噌炒め</a:t>
          </a:r>
        </a:p>
      </xdr:txBody>
    </xdr:sp>
    <xdr:clientData/>
  </xdr:twoCellAnchor>
  <xdr:twoCellAnchor>
    <xdr:from>
      <xdr:col>12</xdr:col>
      <xdr:colOff>611187</xdr:colOff>
      <xdr:row>11</xdr:row>
      <xdr:rowOff>0</xdr:rowOff>
    </xdr:from>
    <xdr:to>
      <xdr:col>14</xdr:col>
      <xdr:colOff>536348</xdr:colOff>
      <xdr:row>11</xdr:row>
      <xdr:rowOff>353786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8993187" y="4802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大豆の磯煮</a:t>
          </a:r>
        </a:p>
      </xdr:txBody>
    </xdr:sp>
    <xdr:clientData/>
  </xdr:twoCellAnchor>
  <xdr:twoCellAnchor>
    <xdr:from>
      <xdr:col>0</xdr:col>
      <xdr:colOff>31750</xdr:colOff>
      <xdr:row>20</xdr:row>
      <xdr:rowOff>31749</xdr:rowOff>
    </xdr:from>
    <xdr:to>
      <xdr:col>2</xdr:col>
      <xdr:colOff>508000</xdr:colOff>
      <xdr:row>21</xdr:row>
      <xdr:rowOff>190499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1750" y="8762999"/>
          <a:ext cx="1873250" cy="595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切り干し大根の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スタミナ丼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642938</xdr:colOff>
      <xdr:row>17</xdr:row>
      <xdr:rowOff>388937</xdr:rowOff>
    </xdr:from>
    <xdr:to>
      <xdr:col>2</xdr:col>
      <xdr:colOff>568099</xdr:colOff>
      <xdr:row>18</xdr:row>
      <xdr:rowOff>306161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642938" y="781050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フルーツ杏仁</a:t>
          </a:r>
        </a:p>
      </xdr:txBody>
    </xdr:sp>
    <xdr:clientData/>
  </xdr:twoCellAnchor>
  <xdr:twoCellAnchor>
    <xdr:from>
      <xdr:col>1</xdr:col>
      <xdr:colOff>492125</xdr:colOff>
      <xdr:row>20</xdr:row>
      <xdr:rowOff>95250</xdr:rowOff>
    </xdr:from>
    <xdr:to>
      <xdr:col>3</xdr:col>
      <xdr:colOff>417286</xdr:colOff>
      <xdr:row>21</xdr:row>
      <xdr:rowOff>12473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1190625" y="882650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春雨スープ</a:t>
          </a:r>
        </a:p>
      </xdr:txBody>
    </xdr:sp>
    <xdr:clientData/>
  </xdr:twoCellAnchor>
  <xdr:twoCellAnchor>
    <xdr:from>
      <xdr:col>3</xdr:col>
      <xdr:colOff>127000</xdr:colOff>
      <xdr:row>20</xdr:row>
      <xdr:rowOff>142875</xdr:rowOff>
    </xdr:from>
    <xdr:to>
      <xdr:col>5</xdr:col>
      <xdr:colOff>52161</xdr:colOff>
      <xdr:row>21</xdr:row>
      <xdr:rowOff>60098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2222500" y="8874125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メンチカツ</a:t>
          </a:r>
        </a:p>
      </xdr:txBody>
    </xdr:sp>
    <xdr:clientData/>
  </xdr:twoCellAnchor>
  <xdr:twoCellAnchor>
    <xdr:from>
      <xdr:col>4</xdr:col>
      <xdr:colOff>119063</xdr:colOff>
      <xdr:row>17</xdr:row>
      <xdr:rowOff>357187</xdr:rowOff>
    </xdr:from>
    <xdr:to>
      <xdr:col>6</xdr:col>
      <xdr:colOff>44224</xdr:colOff>
      <xdr:row>18</xdr:row>
      <xdr:rowOff>274411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2913063" y="777875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黒パン</a:t>
          </a:r>
        </a:p>
      </xdr:txBody>
    </xdr:sp>
    <xdr:clientData/>
  </xdr:twoCellAnchor>
  <xdr:twoCellAnchor>
    <xdr:from>
      <xdr:col>3</xdr:col>
      <xdr:colOff>15875</xdr:colOff>
      <xdr:row>17</xdr:row>
      <xdr:rowOff>404813</xdr:rowOff>
    </xdr:from>
    <xdr:to>
      <xdr:col>4</xdr:col>
      <xdr:colOff>639536</xdr:colOff>
      <xdr:row>18</xdr:row>
      <xdr:rowOff>322037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2111375" y="7826376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トマト</a:t>
          </a:r>
        </a:p>
      </xdr:txBody>
    </xdr:sp>
    <xdr:clientData/>
  </xdr:twoCellAnchor>
  <xdr:twoCellAnchor>
    <xdr:from>
      <xdr:col>6</xdr:col>
      <xdr:colOff>325437</xdr:colOff>
      <xdr:row>20</xdr:row>
      <xdr:rowOff>214312</xdr:rowOff>
    </xdr:from>
    <xdr:to>
      <xdr:col>8</xdr:col>
      <xdr:colOff>250598</xdr:colOff>
      <xdr:row>21</xdr:row>
      <xdr:rowOff>131535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4516437" y="8945562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6</xdr:col>
      <xdr:colOff>587375</xdr:colOff>
      <xdr:row>18</xdr:row>
      <xdr:rowOff>15875</xdr:rowOff>
    </xdr:from>
    <xdr:to>
      <xdr:col>8</xdr:col>
      <xdr:colOff>512536</xdr:colOff>
      <xdr:row>19</xdr:row>
      <xdr:rowOff>63500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4778375" y="7874000"/>
          <a:ext cx="1322161" cy="48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豚肉と南瓜の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カレー炒め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500063</xdr:colOff>
      <xdr:row>20</xdr:row>
      <xdr:rowOff>182563</xdr:rowOff>
    </xdr:from>
    <xdr:to>
      <xdr:col>9</xdr:col>
      <xdr:colOff>425224</xdr:colOff>
      <xdr:row>21</xdr:row>
      <xdr:rowOff>99786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5389563" y="891381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トックスープ</a:t>
          </a:r>
        </a:p>
      </xdr:txBody>
    </xdr:sp>
    <xdr:clientData/>
  </xdr:twoCellAnchor>
  <xdr:twoCellAnchor>
    <xdr:from>
      <xdr:col>9</xdr:col>
      <xdr:colOff>47625</xdr:colOff>
      <xdr:row>20</xdr:row>
      <xdr:rowOff>134938</xdr:rowOff>
    </xdr:from>
    <xdr:to>
      <xdr:col>10</xdr:col>
      <xdr:colOff>671286</xdr:colOff>
      <xdr:row>21</xdr:row>
      <xdr:rowOff>52161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6334125" y="8866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枝豆チャーハン</a:t>
          </a:r>
        </a:p>
      </xdr:txBody>
    </xdr:sp>
    <xdr:clientData/>
  </xdr:twoCellAnchor>
  <xdr:twoCellAnchor>
    <xdr:from>
      <xdr:col>9</xdr:col>
      <xdr:colOff>619125</xdr:colOff>
      <xdr:row>18</xdr:row>
      <xdr:rowOff>31750</xdr:rowOff>
    </xdr:from>
    <xdr:to>
      <xdr:col>11</xdr:col>
      <xdr:colOff>544286</xdr:colOff>
      <xdr:row>19</xdr:row>
      <xdr:rowOff>214312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6905625" y="7889875"/>
          <a:ext cx="1322161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南瓜の四川風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揚げ煮</a:t>
          </a:r>
        </a:p>
      </xdr:txBody>
    </xdr:sp>
    <xdr:clientData/>
  </xdr:twoCellAnchor>
  <xdr:twoCellAnchor>
    <xdr:from>
      <xdr:col>10</xdr:col>
      <xdr:colOff>555624</xdr:colOff>
      <xdr:row>20</xdr:row>
      <xdr:rowOff>55562</xdr:rowOff>
    </xdr:from>
    <xdr:to>
      <xdr:col>12</xdr:col>
      <xdr:colOff>480785</xdr:colOff>
      <xdr:row>21</xdr:row>
      <xdr:rowOff>222248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7540624" y="8786812"/>
          <a:ext cx="1322161" cy="603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華風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コーンスープ</a:t>
          </a:r>
        </a:p>
      </xdr:txBody>
    </xdr:sp>
    <xdr:clientData/>
  </xdr:twoCellAnchor>
  <xdr:twoCellAnchor>
    <xdr:from>
      <xdr:col>12</xdr:col>
      <xdr:colOff>222250</xdr:colOff>
      <xdr:row>20</xdr:row>
      <xdr:rowOff>47625</xdr:rowOff>
    </xdr:from>
    <xdr:to>
      <xdr:col>14</xdr:col>
      <xdr:colOff>147411</xdr:colOff>
      <xdr:row>20</xdr:row>
      <xdr:rowOff>401411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8604250" y="8778875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ハヤシライス</a:t>
          </a:r>
        </a:p>
      </xdr:txBody>
    </xdr:sp>
    <xdr:clientData/>
  </xdr:twoCellAnchor>
  <xdr:twoCellAnchor>
    <xdr:from>
      <xdr:col>13</xdr:col>
      <xdr:colOff>523875</xdr:colOff>
      <xdr:row>20</xdr:row>
      <xdr:rowOff>31751</xdr:rowOff>
    </xdr:from>
    <xdr:to>
      <xdr:col>16</xdr:col>
      <xdr:colOff>218848</xdr:colOff>
      <xdr:row>20</xdr:row>
      <xdr:rowOff>385537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9604375" y="876300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ポテトサラダ</a:t>
          </a:r>
        </a:p>
      </xdr:txBody>
    </xdr:sp>
    <xdr:clientData/>
  </xdr:twoCellAnchor>
  <xdr:twoCellAnchor>
    <xdr:from>
      <xdr:col>12</xdr:col>
      <xdr:colOff>317500</xdr:colOff>
      <xdr:row>17</xdr:row>
      <xdr:rowOff>47625</xdr:rowOff>
    </xdr:from>
    <xdr:to>
      <xdr:col>14</xdr:col>
      <xdr:colOff>242661</xdr:colOff>
      <xdr:row>17</xdr:row>
      <xdr:rowOff>401411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8699500" y="7469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みかんゼリー</a:t>
          </a:r>
        </a:p>
      </xdr:txBody>
    </xdr:sp>
    <xdr:clientData/>
  </xdr:twoCellAnchor>
  <xdr:twoCellAnchor>
    <xdr:from>
      <xdr:col>0</xdr:col>
      <xdr:colOff>269875</xdr:colOff>
      <xdr:row>25</xdr:row>
      <xdr:rowOff>158750</xdr:rowOff>
    </xdr:from>
    <xdr:to>
      <xdr:col>2</xdr:col>
      <xdr:colOff>195036</xdr:colOff>
      <xdr:row>26</xdr:row>
      <xdr:rowOff>75974</xdr:rowOff>
    </xdr:to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269875" y="1107281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1</xdr:col>
      <xdr:colOff>484188</xdr:colOff>
      <xdr:row>22</xdr:row>
      <xdr:rowOff>285749</xdr:rowOff>
    </xdr:from>
    <xdr:to>
      <xdr:col>3</xdr:col>
      <xdr:colOff>409349</xdr:colOff>
      <xdr:row>23</xdr:row>
      <xdr:rowOff>412749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1182688" y="9890124"/>
          <a:ext cx="1322161" cy="563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おろし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ハンバーグ</a:t>
          </a:r>
        </a:p>
      </xdr:txBody>
    </xdr:sp>
    <xdr:clientData/>
  </xdr:twoCellAnchor>
  <xdr:twoCellAnchor>
    <xdr:from>
      <xdr:col>1</xdr:col>
      <xdr:colOff>635000</xdr:colOff>
      <xdr:row>25</xdr:row>
      <xdr:rowOff>142874</xdr:rowOff>
    </xdr:from>
    <xdr:to>
      <xdr:col>3</xdr:col>
      <xdr:colOff>560161</xdr:colOff>
      <xdr:row>26</xdr:row>
      <xdr:rowOff>60098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1333500" y="11056937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相性汁</a:t>
          </a:r>
        </a:p>
      </xdr:txBody>
    </xdr:sp>
    <xdr:clientData/>
  </xdr:twoCellAnchor>
  <xdr:twoCellAnchor>
    <xdr:from>
      <xdr:col>3</xdr:col>
      <xdr:colOff>277812</xdr:colOff>
      <xdr:row>25</xdr:row>
      <xdr:rowOff>214313</xdr:rowOff>
    </xdr:from>
    <xdr:to>
      <xdr:col>5</xdr:col>
      <xdr:colOff>202973</xdr:colOff>
      <xdr:row>26</xdr:row>
      <xdr:rowOff>131537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2373312" y="11128376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3</xdr:col>
      <xdr:colOff>285750</xdr:colOff>
      <xdr:row>21</xdr:row>
      <xdr:rowOff>15875</xdr:rowOff>
    </xdr:from>
    <xdr:to>
      <xdr:col>5</xdr:col>
      <xdr:colOff>210911</xdr:colOff>
      <xdr:row>21</xdr:row>
      <xdr:rowOff>369661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2381250" y="91836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五目金平</a:t>
          </a:r>
        </a:p>
      </xdr:txBody>
    </xdr:sp>
    <xdr:clientData/>
  </xdr:twoCellAnchor>
  <xdr:twoCellAnchor>
    <xdr:from>
      <xdr:col>4</xdr:col>
      <xdr:colOff>285750</xdr:colOff>
      <xdr:row>25</xdr:row>
      <xdr:rowOff>47624</xdr:rowOff>
    </xdr:from>
    <xdr:to>
      <xdr:col>6</xdr:col>
      <xdr:colOff>210911</xdr:colOff>
      <xdr:row>26</xdr:row>
      <xdr:rowOff>222249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079750" y="10961687"/>
          <a:ext cx="1322161" cy="611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味噌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キムチスープ</a:t>
          </a:r>
        </a:p>
      </xdr:txBody>
    </xdr:sp>
    <xdr:clientData/>
  </xdr:twoCellAnchor>
  <xdr:twoCellAnchor>
    <xdr:from>
      <xdr:col>6</xdr:col>
      <xdr:colOff>635001</xdr:colOff>
      <xdr:row>25</xdr:row>
      <xdr:rowOff>0</xdr:rowOff>
    </xdr:from>
    <xdr:to>
      <xdr:col>8</xdr:col>
      <xdr:colOff>560162</xdr:colOff>
      <xdr:row>25</xdr:row>
      <xdr:rowOff>353786</xdr:rowOff>
    </xdr:to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4826001" y="109140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春巻き</a:t>
          </a:r>
        </a:p>
      </xdr:txBody>
    </xdr:sp>
    <xdr:clientData/>
  </xdr:twoCellAnchor>
  <xdr:twoCellAnchor>
    <xdr:from>
      <xdr:col>6</xdr:col>
      <xdr:colOff>15874</xdr:colOff>
      <xdr:row>22</xdr:row>
      <xdr:rowOff>166688</xdr:rowOff>
    </xdr:from>
    <xdr:to>
      <xdr:col>7</xdr:col>
      <xdr:colOff>639535</xdr:colOff>
      <xdr:row>23</xdr:row>
      <xdr:rowOff>83911</xdr:rowOff>
    </xdr:to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4206874" y="97710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ソース焼きそば</a:t>
          </a:r>
        </a:p>
      </xdr:txBody>
    </xdr:sp>
    <xdr:clientData/>
  </xdr:twoCellAnchor>
  <xdr:twoCellAnchor>
    <xdr:from>
      <xdr:col>9</xdr:col>
      <xdr:colOff>127000</xdr:colOff>
      <xdr:row>22</xdr:row>
      <xdr:rowOff>317499</xdr:rowOff>
    </xdr:from>
    <xdr:to>
      <xdr:col>11</xdr:col>
      <xdr:colOff>52161</xdr:colOff>
      <xdr:row>23</xdr:row>
      <xdr:rowOff>380999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6413500" y="9921874"/>
          <a:ext cx="1322161" cy="50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ウィンチャップ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　　　　ライス</a:t>
          </a:r>
        </a:p>
      </xdr:txBody>
    </xdr:sp>
    <xdr:clientData/>
  </xdr:twoCellAnchor>
  <xdr:twoCellAnchor>
    <xdr:from>
      <xdr:col>10</xdr:col>
      <xdr:colOff>484188</xdr:colOff>
      <xdr:row>22</xdr:row>
      <xdr:rowOff>396874</xdr:rowOff>
    </xdr:from>
    <xdr:to>
      <xdr:col>12</xdr:col>
      <xdr:colOff>409349</xdr:colOff>
      <xdr:row>23</xdr:row>
      <xdr:rowOff>314097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7469188" y="10001249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野菜サラダ</a:t>
          </a:r>
        </a:p>
      </xdr:txBody>
    </xdr:sp>
    <xdr:clientData/>
  </xdr:twoCellAnchor>
  <xdr:twoCellAnchor>
    <xdr:from>
      <xdr:col>10</xdr:col>
      <xdr:colOff>642937</xdr:colOff>
      <xdr:row>25</xdr:row>
      <xdr:rowOff>71436</xdr:rowOff>
    </xdr:from>
    <xdr:to>
      <xdr:col>12</xdr:col>
      <xdr:colOff>568098</xdr:colOff>
      <xdr:row>26</xdr:row>
      <xdr:rowOff>103188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7627937" y="10985499"/>
          <a:ext cx="1322161" cy="46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クラム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チャウダー</a:t>
          </a:r>
        </a:p>
      </xdr:txBody>
    </xdr:sp>
    <xdr:clientData/>
  </xdr:twoCellAnchor>
  <xdr:twoCellAnchor>
    <xdr:from>
      <xdr:col>12</xdr:col>
      <xdr:colOff>400162</xdr:colOff>
      <xdr:row>25</xdr:row>
      <xdr:rowOff>49665</xdr:rowOff>
    </xdr:from>
    <xdr:to>
      <xdr:col>14</xdr:col>
      <xdr:colOff>325323</xdr:colOff>
      <xdr:row>25</xdr:row>
      <xdr:rowOff>403451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8782162" y="1096372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麻婆丼</a:t>
          </a:r>
        </a:p>
      </xdr:txBody>
    </xdr:sp>
    <xdr:clientData/>
  </xdr:twoCellAnchor>
  <xdr:twoCellAnchor>
    <xdr:from>
      <xdr:col>12</xdr:col>
      <xdr:colOff>642938</xdr:colOff>
      <xdr:row>22</xdr:row>
      <xdr:rowOff>198438</xdr:rowOff>
    </xdr:from>
    <xdr:to>
      <xdr:col>14</xdr:col>
      <xdr:colOff>568099</xdr:colOff>
      <xdr:row>23</xdr:row>
      <xdr:rowOff>115661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9024938" y="980281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ぶどうゼリー</a:t>
          </a:r>
        </a:p>
      </xdr:txBody>
    </xdr:sp>
    <xdr:clientData/>
  </xdr:twoCellAnchor>
  <xdr:twoCellAnchor>
    <xdr:from>
      <xdr:col>13</xdr:col>
      <xdr:colOff>436562</xdr:colOff>
      <xdr:row>25</xdr:row>
      <xdr:rowOff>55562</xdr:rowOff>
    </xdr:from>
    <xdr:to>
      <xdr:col>16</xdr:col>
      <xdr:colOff>131535</xdr:colOff>
      <xdr:row>25</xdr:row>
      <xdr:rowOff>409348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9517062" y="10969625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ワンタンスープ</a:t>
          </a:r>
        </a:p>
      </xdr:txBody>
    </xdr:sp>
    <xdr:clientData/>
  </xdr:twoCellAnchor>
  <xdr:twoCellAnchor>
    <xdr:from>
      <xdr:col>3</xdr:col>
      <xdr:colOff>32884</xdr:colOff>
      <xdr:row>30</xdr:row>
      <xdr:rowOff>137206</xdr:rowOff>
    </xdr:from>
    <xdr:to>
      <xdr:col>4</xdr:col>
      <xdr:colOff>656545</xdr:colOff>
      <xdr:row>31</xdr:row>
      <xdr:rowOff>54429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2128384" y="1323408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チリコンカンドッグ</a:t>
          </a:r>
        </a:p>
      </xdr:txBody>
    </xdr:sp>
    <xdr:clientData/>
  </xdr:twoCellAnchor>
  <xdr:twoCellAnchor>
    <xdr:from>
      <xdr:col>3</xdr:col>
      <xdr:colOff>635000</xdr:colOff>
      <xdr:row>28</xdr:row>
      <xdr:rowOff>31751</xdr:rowOff>
    </xdr:from>
    <xdr:to>
      <xdr:col>5</xdr:col>
      <xdr:colOff>560161</xdr:colOff>
      <xdr:row>28</xdr:row>
      <xdr:rowOff>385537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2730500" y="1225550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ブロッコリーサラダ</a:t>
          </a:r>
        </a:p>
      </xdr:txBody>
    </xdr:sp>
    <xdr:clientData/>
  </xdr:twoCellAnchor>
  <xdr:twoCellAnchor>
    <xdr:from>
      <xdr:col>4</xdr:col>
      <xdr:colOff>396875</xdr:colOff>
      <xdr:row>30</xdr:row>
      <xdr:rowOff>142876</xdr:rowOff>
    </xdr:from>
    <xdr:to>
      <xdr:col>6</xdr:col>
      <xdr:colOff>322036</xdr:colOff>
      <xdr:row>31</xdr:row>
      <xdr:rowOff>60099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190875" y="13239751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クリームシチュー</a:t>
          </a:r>
        </a:p>
      </xdr:txBody>
    </xdr:sp>
    <xdr:clientData/>
  </xdr:twoCellAnchor>
  <xdr:twoCellAnchor>
    <xdr:from>
      <xdr:col>6</xdr:col>
      <xdr:colOff>365125</xdr:colOff>
      <xdr:row>30</xdr:row>
      <xdr:rowOff>198438</xdr:rowOff>
    </xdr:from>
    <xdr:to>
      <xdr:col>8</xdr:col>
      <xdr:colOff>290286</xdr:colOff>
      <xdr:row>31</xdr:row>
      <xdr:rowOff>115661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4556125" y="1329531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ご飯</a:t>
          </a:r>
        </a:p>
      </xdr:txBody>
    </xdr:sp>
    <xdr:clientData/>
  </xdr:twoCellAnchor>
  <xdr:twoCellAnchor>
    <xdr:from>
      <xdr:col>8</xdr:col>
      <xdr:colOff>63500</xdr:colOff>
      <xdr:row>27</xdr:row>
      <xdr:rowOff>380999</xdr:rowOff>
    </xdr:from>
    <xdr:to>
      <xdr:col>9</xdr:col>
      <xdr:colOff>687161</xdr:colOff>
      <xdr:row>28</xdr:row>
      <xdr:rowOff>404812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5651500" y="12168187"/>
          <a:ext cx="1322161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さわらの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香味焼き</a:t>
          </a:r>
        </a:p>
      </xdr:txBody>
    </xdr:sp>
    <xdr:clientData/>
  </xdr:twoCellAnchor>
  <xdr:twoCellAnchor>
    <xdr:from>
      <xdr:col>7</xdr:col>
      <xdr:colOff>436563</xdr:colOff>
      <xdr:row>30</xdr:row>
      <xdr:rowOff>71437</xdr:rowOff>
    </xdr:from>
    <xdr:to>
      <xdr:col>9</xdr:col>
      <xdr:colOff>361724</xdr:colOff>
      <xdr:row>31</xdr:row>
      <xdr:rowOff>206373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5326063" y="13168312"/>
          <a:ext cx="1322161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じゃが芋の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チゲスープ</a:t>
          </a:r>
        </a:p>
      </xdr:txBody>
    </xdr:sp>
    <xdr:clientData/>
  </xdr:twoCellAnchor>
  <xdr:twoCellAnchor>
    <xdr:from>
      <xdr:col>9</xdr:col>
      <xdr:colOff>111125</xdr:colOff>
      <xdr:row>30</xdr:row>
      <xdr:rowOff>214313</xdr:rowOff>
    </xdr:from>
    <xdr:to>
      <xdr:col>11</xdr:col>
      <xdr:colOff>36286</xdr:colOff>
      <xdr:row>31</xdr:row>
      <xdr:rowOff>131536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6397625" y="13311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鶏ごぼうご飯</a:t>
          </a:r>
        </a:p>
      </xdr:txBody>
    </xdr:sp>
    <xdr:clientData/>
  </xdr:twoCellAnchor>
  <xdr:twoCellAnchor>
    <xdr:from>
      <xdr:col>10</xdr:col>
      <xdr:colOff>635000</xdr:colOff>
      <xdr:row>27</xdr:row>
      <xdr:rowOff>269876</xdr:rowOff>
    </xdr:from>
    <xdr:to>
      <xdr:col>12</xdr:col>
      <xdr:colOff>560161</xdr:colOff>
      <xdr:row>28</xdr:row>
      <xdr:rowOff>293688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7620000" y="12057064"/>
          <a:ext cx="1322161" cy="460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蓮根の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はさみ揚げ</a:t>
          </a:r>
        </a:p>
      </xdr:txBody>
    </xdr:sp>
    <xdr:clientData/>
  </xdr:twoCellAnchor>
  <xdr:twoCellAnchor>
    <xdr:from>
      <xdr:col>9</xdr:col>
      <xdr:colOff>285750</xdr:colOff>
      <xdr:row>26</xdr:row>
      <xdr:rowOff>31751</xdr:rowOff>
    </xdr:from>
    <xdr:to>
      <xdr:col>11</xdr:col>
      <xdr:colOff>210911</xdr:colOff>
      <xdr:row>26</xdr:row>
      <xdr:rowOff>385537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6572250" y="11382376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干瓢の炒り煮</a:t>
          </a:r>
        </a:p>
      </xdr:txBody>
    </xdr:sp>
    <xdr:clientData/>
  </xdr:twoCellAnchor>
  <xdr:twoCellAnchor>
    <xdr:from>
      <xdr:col>12</xdr:col>
      <xdr:colOff>206375</xdr:colOff>
      <xdr:row>29</xdr:row>
      <xdr:rowOff>357185</xdr:rowOff>
    </xdr:from>
    <xdr:to>
      <xdr:col>14</xdr:col>
      <xdr:colOff>131536</xdr:colOff>
      <xdr:row>30</xdr:row>
      <xdr:rowOff>388936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8588375" y="13017498"/>
          <a:ext cx="1322161" cy="46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北本トマト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カレーライス</a:t>
          </a:r>
        </a:p>
      </xdr:txBody>
    </xdr:sp>
    <xdr:clientData/>
  </xdr:twoCellAnchor>
  <xdr:twoCellAnchor>
    <xdr:from>
      <xdr:col>13</xdr:col>
      <xdr:colOff>523875</xdr:colOff>
      <xdr:row>29</xdr:row>
      <xdr:rowOff>388937</xdr:rowOff>
    </xdr:from>
    <xdr:to>
      <xdr:col>16</xdr:col>
      <xdr:colOff>218848</xdr:colOff>
      <xdr:row>30</xdr:row>
      <xdr:rowOff>306161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9604375" y="1304925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チキンスープ</a:t>
          </a:r>
        </a:p>
      </xdr:txBody>
    </xdr:sp>
    <xdr:clientData/>
  </xdr:twoCellAnchor>
  <xdr:twoCellAnchor>
    <xdr:from>
      <xdr:col>4</xdr:col>
      <xdr:colOff>476250</xdr:colOff>
      <xdr:row>20</xdr:row>
      <xdr:rowOff>134938</xdr:rowOff>
    </xdr:from>
    <xdr:to>
      <xdr:col>6</xdr:col>
      <xdr:colOff>401411</xdr:colOff>
      <xdr:row>21</xdr:row>
      <xdr:rowOff>52161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270250" y="88661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青梗菜スープ</a:t>
          </a:r>
        </a:p>
      </xdr:txBody>
    </xdr:sp>
    <xdr:clientData/>
  </xdr:twoCellAnchor>
  <xdr:twoCellAnchor>
    <xdr:from>
      <xdr:col>0</xdr:col>
      <xdr:colOff>15875</xdr:colOff>
      <xdr:row>21</xdr:row>
      <xdr:rowOff>309560</xdr:rowOff>
    </xdr:from>
    <xdr:to>
      <xdr:col>1</xdr:col>
      <xdr:colOff>639536</xdr:colOff>
      <xdr:row>22</xdr:row>
      <xdr:rowOff>341311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15875" y="9477373"/>
          <a:ext cx="1322161" cy="46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人参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シリシリ</a:t>
          </a:r>
        </a:p>
      </xdr:txBody>
    </xdr:sp>
    <xdr:clientData/>
  </xdr:twoCellAnchor>
  <xdr:twoCellAnchor>
    <xdr:from>
      <xdr:col>4</xdr:col>
      <xdr:colOff>658812</xdr:colOff>
      <xdr:row>22</xdr:row>
      <xdr:rowOff>285749</xdr:rowOff>
    </xdr:from>
    <xdr:to>
      <xdr:col>6</xdr:col>
      <xdr:colOff>583973</xdr:colOff>
      <xdr:row>23</xdr:row>
      <xdr:rowOff>317499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452812" y="9890124"/>
          <a:ext cx="1322161" cy="46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鶏肉の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照り焼き</a:t>
          </a:r>
        </a:p>
      </xdr:txBody>
    </xdr:sp>
    <xdr:clientData/>
  </xdr:twoCellAnchor>
  <xdr:twoCellAnchor>
    <xdr:from>
      <xdr:col>7</xdr:col>
      <xdr:colOff>523875</xdr:colOff>
      <xdr:row>24</xdr:row>
      <xdr:rowOff>341313</xdr:rowOff>
    </xdr:from>
    <xdr:to>
      <xdr:col>9</xdr:col>
      <xdr:colOff>449036</xdr:colOff>
      <xdr:row>25</xdr:row>
      <xdr:rowOff>373062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5413375" y="10818813"/>
          <a:ext cx="1322161" cy="468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豆腐の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五目スープ</a:t>
          </a:r>
        </a:p>
      </xdr:txBody>
    </xdr:sp>
    <xdr:clientData/>
  </xdr:twoCellAnchor>
  <xdr:twoCellAnchor>
    <xdr:from>
      <xdr:col>9</xdr:col>
      <xdr:colOff>388938</xdr:colOff>
      <xdr:row>25</xdr:row>
      <xdr:rowOff>174625</xdr:rowOff>
    </xdr:from>
    <xdr:to>
      <xdr:col>11</xdr:col>
      <xdr:colOff>314099</xdr:colOff>
      <xdr:row>26</xdr:row>
      <xdr:rowOff>91849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6675438" y="11088688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チキンナゲット</a:t>
          </a:r>
        </a:p>
      </xdr:txBody>
    </xdr:sp>
    <xdr:clientData/>
  </xdr:twoCellAnchor>
  <xdr:twoCellAnchor>
    <xdr:from>
      <xdr:col>13</xdr:col>
      <xdr:colOff>611188</xdr:colOff>
      <xdr:row>17</xdr:row>
      <xdr:rowOff>23811</xdr:rowOff>
    </xdr:from>
    <xdr:to>
      <xdr:col>16</xdr:col>
      <xdr:colOff>306161</xdr:colOff>
      <xdr:row>18</xdr:row>
      <xdr:rowOff>47624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9691688" y="7445374"/>
          <a:ext cx="1322161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ｺｰﾝｸﾘｰﾐｰ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ﾄﾞﾚｯｼﾝｸﾞ</a:t>
          </a:r>
        </a:p>
      </xdr:txBody>
    </xdr:sp>
    <xdr:clientData/>
  </xdr:twoCellAnchor>
  <xdr:twoCellAnchor>
    <xdr:from>
      <xdr:col>9</xdr:col>
      <xdr:colOff>103187</xdr:colOff>
      <xdr:row>21</xdr:row>
      <xdr:rowOff>277812</xdr:rowOff>
    </xdr:from>
    <xdr:to>
      <xdr:col>10</xdr:col>
      <xdr:colOff>655410</xdr:colOff>
      <xdr:row>22</xdr:row>
      <xdr:rowOff>420688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6389687" y="9445625"/>
          <a:ext cx="1250723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玉ねぎ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ﾄﾞﾚｯｼﾝｸﾞ</a:t>
          </a:r>
        </a:p>
      </xdr:txBody>
    </xdr:sp>
    <xdr:clientData/>
  </xdr:twoCellAnchor>
  <xdr:twoCellAnchor>
    <xdr:from>
      <xdr:col>5</xdr:col>
      <xdr:colOff>674687</xdr:colOff>
      <xdr:row>17</xdr:row>
      <xdr:rowOff>269874</xdr:rowOff>
    </xdr:from>
    <xdr:to>
      <xdr:col>7</xdr:col>
      <xdr:colOff>599848</xdr:colOff>
      <xdr:row>18</xdr:row>
      <xdr:rowOff>187098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4167187" y="7691437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冷凍みかん</a:t>
          </a:r>
        </a:p>
      </xdr:txBody>
    </xdr:sp>
    <xdr:clientData/>
  </xdr:twoCellAnchor>
  <xdr:twoCellAnchor editAs="oneCell">
    <xdr:from>
      <xdr:col>0</xdr:col>
      <xdr:colOff>103188</xdr:colOff>
      <xdr:row>26</xdr:row>
      <xdr:rowOff>301624</xdr:rowOff>
    </xdr:from>
    <xdr:to>
      <xdr:col>2</xdr:col>
      <xdr:colOff>428625</xdr:colOff>
      <xdr:row>29</xdr:row>
      <xdr:rowOff>405407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8" y="11652249"/>
          <a:ext cx="1722437" cy="1413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39687</xdr:colOff>
      <xdr:row>26</xdr:row>
      <xdr:rowOff>428626</xdr:rowOff>
    </xdr:from>
    <xdr:to>
      <xdr:col>4</xdr:col>
      <xdr:colOff>663348</xdr:colOff>
      <xdr:row>28</xdr:row>
      <xdr:rowOff>7938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2135187" y="11779251"/>
          <a:ext cx="1322161" cy="452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ｺｰﾝｸﾘｰﾐｰ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ﾄﾞﾚｯｼﾝｸﾞ</a:t>
          </a:r>
        </a:p>
      </xdr:txBody>
    </xdr:sp>
    <xdr:clientData/>
  </xdr:twoCellAnchor>
  <xdr:twoCellAnchor>
    <xdr:from>
      <xdr:col>6</xdr:col>
      <xdr:colOff>214312</xdr:colOff>
      <xdr:row>26</xdr:row>
      <xdr:rowOff>1</xdr:rowOff>
    </xdr:from>
    <xdr:to>
      <xdr:col>8</xdr:col>
      <xdr:colOff>388938</xdr:colOff>
      <xdr:row>27</xdr:row>
      <xdr:rowOff>87312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4405312" y="11350626"/>
          <a:ext cx="1571626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切り干し大根の</a:t>
          </a:r>
          <a:endParaRPr kumimoji="1" lang="en-US" altLang="ja-JP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五目煮</a:t>
          </a:r>
        </a:p>
      </xdr:txBody>
    </xdr:sp>
    <xdr:clientData/>
  </xdr:twoCellAnchor>
  <xdr:twoCellAnchor>
    <xdr:from>
      <xdr:col>10</xdr:col>
      <xdr:colOff>508000</xdr:colOff>
      <xdr:row>30</xdr:row>
      <xdr:rowOff>174625</xdr:rowOff>
    </xdr:from>
    <xdr:to>
      <xdr:col>12</xdr:col>
      <xdr:colOff>433161</xdr:colOff>
      <xdr:row>31</xdr:row>
      <xdr:rowOff>91848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7493000" y="13271500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どさんこ汁</a:t>
          </a:r>
        </a:p>
      </xdr:txBody>
    </xdr:sp>
    <xdr:clientData/>
  </xdr:twoCellAnchor>
  <xdr:twoCellAnchor>
    <xdr:from>
      <xdr:col>13</xdr:col>
      <xdr:colOff>39687</xdr:colOff>
      <xdr:row>27</xdr:row>
      <xdr:rowOff>142875</xdr:rowOff>
    </xdr:from>
    <xdr:to>
      <xdr:col>14</xdr:col>
      <xdr:colOff>663348</xdr:colOff>
      <xdr:row>28</xdr:row>
      <xdr:rowOff>60099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9120187" y="11930063"/>
          <a:ext cx="1322161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レモンヨーグルト</a:t>
          </a:r>
        </a:p>
      </xdr:txBody>
    </xdr:sp>
    <xdr:clientData/>
  </xdr:twoCellAnchor>
  <xdr:twoCellAnchor editAs="oneCell">
    <xdr:from>
      <xdr:col>13</xdr:col>
      <xdr:colOff>317501</xdr:colOff>
      <xdr:row>26</xdr:row>
      <xdr:rowOff>179195</xdr:rowOff>
    </xdr:from>
    <xdr:to>
      <xdr:col>13</xdr:col>
      <xdr:colOff>690563</xdr:colOff>
      <xdr:row>27</xdr:row>
      <xdr:rowOff>119462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398001" y="11529820"/>
          <a:ext cx="373062" cy="376830"/>
        </a:xfrm>
        <a:prstGeom prst="rect">
          <a:avLst/>
        </a:prstGeom>
      </xdr:spPr>
    </xdr:pic>
    <xdr:clientData/>
  </xdr:twoCellAnchor>
  <xdr:twoCellAnchor>
    <xdr:from>
      <xdr:col>4</xdr:col>
      <xdr:colOff>164114</xdr:colOff>
      <xdr:row>13</xdr:row>
      <xdr:rowOff>44010</xdr:rowOff>
    </xdr:from>
    <xdr:to>
      <xdr:col>4</xdr:col>
      <xdr:colOff>439060</xdr:colOff>
      <xdr:row>13</xdr:row>
      <xdr:rowOff>290550</xdr:rowOff>
    </xdr:to>
    <xdr:grpSp>
      <xdr:nvGrpSpPr>
        <xdr:cNvPr id="246" name="グループ化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GrpSpPr/>
      </xdr:nvGrpSpPr>
      <xdr:grpSpPr>
        <a:xfrm rot="11477846" flipV="1">
          <a:off x="2958114" y="5719323"/>
          <a:ext cx="274946" cy="246540"/>
          <a:chOff x="14144625" y="6991350"/>
          <a:chExt cx="381242" cy="355075"/>
        </a:xfrm>
      </xdr:grpSpPr>
      <xdr:sp macro="" textlink="">
        <xdr:nvSpPr>
          <xdr:cNvPr id="247" name="正方形/長方形 246">
            <a:extLst>
              <a:ext uri="{FF2B5EF4-FFF2-40B4-BE49-F238E27FC236}">
                <a16:creationId xmlns:a16="http://schemas.microsoft.com/office/drawing/2014/main" id="{00000000-0008-0000-0100-0000F7000000}"/>
              </a:ext>
            </a:extLst>
          </xdr:cNvPr>
          <xdr:cNvSpPr/>
        </xdr:nvSpPr>
        <xdr:spPr bwMode="auto">
          <a:xfrm rot="12974924">
            <a:off x="14144625" y="7029450"/>
            <a:ext cx="264278" cy="3169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8" name="正方形/長方形 247">
            <a:extLst>
              <a:ext uri="{FF2B5EF4-FFF2-40B4-BE49-F238E27FC236}">
                <a16:creationId xmlns:a16="http://schemas.microsoft.com/office/drawing/2014/main" id="{00000000-0008-0000-0100-0000F8000000}"/>
              </a:ext>
            </a:extLst>
          </xdr:cNvPr>
          <xdr:cNvSpPr/>
        </xdr:nvSpPr>
        <xdr:spPr bwMode="auto">
          <a:xfrm rot="2030461">
            <a:off x="14449424" y="7134225"/>
            <a:ext cx="51893" cy="80420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9" name="矢印: 五方向 248">
            <a:extLst>
              <a:ext uri="{FF2B5EF4-FFF2-40B4-BE49-F238E27FC236}">
                <a16:creationId xmlns:a16="http://schemas.microsoft.com/office/drawing/2014/main" id="{00000000-0008-0000-0100-0000F9000000}"/>
              </a:ext>
            </a:extLst>
          </xdr:cNvPr>
          <xdr:cNvSpPr/>
        </xdr:nvSpPr>
        <xdr:spPr bwMode="auto">
          <a:xfrm rot="18336159">
            <a:off x="14351591" y="6889161"/>
            <a:ext cx="72087" cy="276465"/>
          </a:xfrm>
          <a:prstGeom prst="homePlat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500062</xdr:colOff>
      <xdr:row>17</xdr:row>
      <xdr:rowOff>404812</xdr:rowOff>
    </xdr:from>
    <xdr:to>
      <xdr:col>14</xdr:col>
      <xdr:colOff>88049</xdr:colOff>
      <xdr:row>18</xdr:row>
      <xdr:rowOff>241607</xdr:rowOff>
    </xdr:to>
    <xdr:grpSp>
      <xdr:nvGrpSpPr>
        <xdr:cNvPr id="251" name="グループ化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GrpSpPr/>
      </xdr:nvGrpSpPr>
      <xdr:grpSpPr>
        <a:xfrm rot="11213123" flipH="1" flipV="1">
          <a:off x="9580562" y="7826375"/>
          <a:ext cx="286487" cy="273357"/>
          <a:chOff x="14144625" y="6991350"/>
          <a:chExt cx="381242" cy="355075"/>
        </a:xfrm>
      </xdr:grpSpPr>
      <xdr:sp macro="" textlink="">
        <xdr:nvSpPr>
          <xdr:cNvPr id="252" name="正方形/長方形 251">
            <a:extLst>
              <a:ext uri="{FF2B5EF4-FFF2-40B4-BE49-F238E27FC236}">
                <a16:creationId xmlns:a16="http://schemas.microsoft.com/office/drawing/2014/main" id="{00000000-0008-0000-0100-0000FC000000}"/>
              </a:ext>
            </a:extLst>
          </xdr:cNvPr>
          <xdr:cNvSpPr/>
        </xdr:nvSpPr>
        <xdr:spPr bwMode="auto">
          <a:xfrm rot="12974924">
            <a:off x="14144625" y="7029450"/>
            <a:ext cx="264278" cy="3169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3" name="正方形/長方形 252">
            <a:extLst>
              <a:ext uri="{FF2B5EF4-FFF2-40B4-BE49-F238E27FC236}">
                <a16:creationId xmlns:a16="http://schemas.microsoft.com/office/drawing/2014/main" id="{00000000-0008-0000-0100-0000FD000000}"/>
              </a:ext>
            </a:extLst>
          </xdr:cNvPr>
          <xdr:cNvSpPr/>
        </xdr:nvSpPr>
        <xdr:spPr bwMode="auto">
          <a:xfrm rot="2030461">
            <a:off x="14449424" y="7134225"/>
            <a:ext cx="51893" cy="80420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4" name="矢印: 五方向 253">
            <a:extLst>
              <a:ext uri="{FF2B5EF4-FFF2-40B4-BE49-F238E27FC236}">
                <a16:creationId xmlns:a16="http://schemas.microsoft.com/office/drawing/2014/main" id="{00000000-0008-0000-0100-0000FE000000}"/>
              </a:ext>
            </a:extLst>
          </xdr:cNvPr>
          <xdr:cNvSpPr/>
        </xdr:nvSpPr>
        <xdr:spPr bwMode="auto">
          <a:xfrm rot="18336159">
            <a:off x="14351591" y="6889161"/>
            <a:ext cx="72087" cy="276465"/>
          </a:xfrm>
          <a:prstGeom prst="homePlat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7938</xdr:colOff>
      <xdr:row>21</xdr:row>
      <xdr:rowOff>142875</xdr:rowOff>
    </xdr:from>
    <xdr:to>
      <xdr:col>10</xdr:col>
      <xdr:colOff>294425</xdr:colOff>
      <xdr:row>21</xdr:row>
      <xdr:rowOff>416232</xdr:rowOff>
    </xdr:to>
    <xdr:grpSp>
      <xdr:nvGrpSpPr>
        <xdr:cNvPr id="256" name="グループ化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GrpSpPr/>
      </xdr:nvGrpSpPr>
      <xdr:grpSpPr>
        <a:xfrm rot="11213123" flipH="1" flipV="1">
          <a:off x="6992938" y="9310688"/>
          <a:ext cx="286487" cy="273357"/>
          <a:chOff x="14144625" y="6991350"/>
          <a:chExt cx="381242" cy="355075"/>
        </a:xfrm>
      </xdr:grpSpPr>
      <xdr:sp macro="" textlink="">
        <xdr:nvSpPr>
          <xdr:cNvPr id="257" name="正方形/長方形 256">
            <a:extLst>
              <a:ext uri="{FF2B5EF4-FFF2-40B4-BE49-F238E27FC236}">
                <a16:creationId xmlns:a16="http://schemas.microsoft.com/office/drawing/2014/main" id="{00000000-0008-0000-0100-000001010000}"/>
              </a:ext>
            </a:extLst>
          </xdr:cNvPr>
          <xdr:cNvSpPr/>
        </xdr:nvSpPr>
        <xdr:spPr bwMode="auto">
          <a:xfrm rot="12974924">
            <a:off x="14144625" y="7029450"/>
            <a:ext cx="264278" cy="3169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8" name="正方形/長方形 257">
            <a:extLst>
              <a:ext uri="{FF2B5EF4-FFF2-40B4-BE49-F238E27FC236}">
                <a16:creationId xmlns:a16="http://schemas.microsoft.com/office/drawing/2014/main" id="{00000000-0008-0000-0100-000002010000}"/>
              </a:ext>
            </a:extLst>
          </xdr:cNvPr>
          <xdr:cNvSpPr/>
        </xdr:nvSpPr>
        <xdr:spPr bwMode="auto">
          <a:xfrm rot="2030461">
            <a:off x="14449424" y="7134225"/>
            <a:ext cx="51893" cy="80420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9" name="矢印: 五方向 258">
            <a:extLst>
              <a:ext uri="{FF2B5EF4-FFF2-40B4-BE49-F238E27FC236}">
                <a16:creationId xmlns:a16="http://schemas.microsoft.com/office/drawing/2014/main" id="{00000000-0008-0000-0100-000003010000}"/>
              </a:ext>
            </a:extLst>
          </xdr:cNvPr>
          <xdr:cNvSpPr/>
        </xdr:nvSpPr>
        <xdr:spPr bwMode="auto">
          <a:xfrm rot="18336159">
            <a:off x="14351591" y="6889161"/>
            <a:ext cx="72087" cy="276465"/>
          </a:xfrm>
          <a:prstGeom prst="homePlat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690562</xdr:colOff>
      <xdr:row>26</xdr:row>
      <xdr:rowOff>142873</xdr:rowOff>
    </xdr:from>
    <xdr:to>
      <xdr:col>4</xdr:col>
      <xdr:colOff>278549</xdr:colOff>
      <xdr:row>26</xdr:row>
      <xdr:rowOff>416230</xdr:rowOff>
    </xdr:to>
    <xdr:grpSp>
      <xdr:nvGrpSpPr>
        <xdr:cNvPr id="261" name="グループ化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GrpSpPr/>
      </xdr:nvGrpSpPr>
      <xdr:grpSpPr>
        <a:xfrm rot="11213123" flipH="1" flipV="1">
          <a:off x="2786062" y="11493498"/>
          <a:ext cx="286487" cy="273357"/>
          <a:chOff x="14144625" y="6991350"/>
          <a:chExt cx="381242" cy="355075"/>
        </a:xfrm>
      </xdr:grpSpPr>
      <xdr:sp macro="" textlink="">
        <xdr:nvSpPr>
          <xdr:cNvPr id="262" name="正方形/長方形 261">
            <a:extLst>
              <a:ext uri="{FF2B5EF4-FFF2-40B4-BE49-F238E27FC236}">
                <a16:creationId xmlns:a16="http://schemas.microsoft.com/office/drawing/2014/main" id="{00000000-0008-0000-0100-000006010000}"/>
              </a:ext>
            </a:extLst>
          </xdr:cNvPr>
          <xdr:cNvSpPr/>
        </xdr:nvSpPr>
        <xdr:spPr bwMode="auto">
          <a:xfrm rot="12974924">
            <a:off x="14144625" y="7029450"/>
            <a:ext cx="264278" cy="316975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3" name="正方形/長方形 262">
            <a:extLst>
              <a:ext uri="{FF2B5EF4-FFF2-40B4-BE49-F238E27FC236}">
                <a16:creationId xmlns:a16="http://schemas.microsoft.com/office/drawing/2014/main" id="{00000000-0008-0000-0100-000007010000}"/>
              </a:ext>
            </a:extLst>
          </xdr:cNvPr>
          <xdr:cNvSpPr/>
        </xdr:nvSpPr>
        <xdr:spPr bwMode="auto">
          <a:xfrm rot="2030461">
            <a:off x="14449424" y="7134225"/>
            <a:ext cx="51893" cy="80420"/>
          </a:xfrm>
          <a:prstGeom prst="rect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4" name="矢印: 五方向 263">
            <a:extLst>
              <a:ext uri="{FF2B5EF4-FFF2-40B4-BE49-F238E27FC236}">
                <a16:creationId xmlns:a16="http://schemas.microsoft.com/office/drawing/2014/main" id="{00000000-0008-0000-0100-000008010000}"/>
              </a:ext>
            </a:extLst>
          </xdr:cNvPr>
          <xdr:cNvSpPr/>
        </xdr:nvSpPr>
        <xdr:spPr bwMode="auto">
          <a:xfrm rot="18336159">
            <a:off x="14351591" y="6889161"/>
            <a:ext cx="72087" cy="276465"/>
          </a:xfrm>
          <a:prstGeom prst="homePlat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2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24" Type="http://schemas.openxmlformats.org/officeDocument/2006/relationships/oleObject" Target="../embeddings/oleObject21.bin"/><Relationship Id="rId5" Type="http://schemas.openxmlformats.org/officeDocument/2006/relationships/image" Target="../media/image4.emf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107"/>
  <sheetViews>
    <sheetView tabSelected="1" zoomScale="70" zoomScaleNormal="70" zoomScalePageLayoutView="70" workbookViewId="0">
      <selection activeCell="H5" sqref="H5"/>
    </sheetView>
  </sheetViews>
  <sheetFormatPr defaultRowHeight="13.5" x14ac:dyDescent="0.15"/>
  <cols>
    <col min="1" max="1" width="4.75" customWidth="1"/>
    <col min="2" max="2" width="13.875" customWidth="1"/>
    <col min="3" max="3" width="11" style="2" customWidth="1"/>
    <col min="4" max="4" width="19.625" customWidth="1"/>
    <col min="5" max="5" width="22.875" customWidth="1"/>
    <col min="6" max="7" width="21.625" customWidth="1"/>
    <col min="8" max="8" width="21.625" style="3" customWidth="1"/>
    <col min="9" max="10" width="5.75" customWidth="1"/>
    <col min="11" max="11" width="4.75" customWidth="1"/>
    <col min="12" max="12" width="13.875" customWidth="1"/>
    <col min="13" max="13" width="11" style="2" customWidth="1"/>
    <col min="14" max="14" width="19.625" customWidth="1"/>
    <col min="15" max="16" width="21.625" customWidth="1"/>
    <col min="17" max="17" width="21.75" customWidth="1"/>
    <col min="18" max="18" width="21.625" style="3" customWidth="1"/>
    <col min="19" max="20" width="5.75" customWidth="1"/>
  </cols>
  <sheetData>
    <row r="2" spans="1:20" ht="14.25" thickBot="1" x14ac:dyDescent="0.2">
      <c r="L2" s="12"/>
      <c r="M2" s="12"/>
      <c r="N2" s="12"/>
      <c r="O2" s="12"/>
      <c r="P2" s="12"/>
      <c r="Q2" s="12"/>
      <c r="R2" s="121"/>
    </row>
    <row r="3" spans="1:20" ht="14.25" customHeight="1" x14ac:dyDescent="0.15">
      <c r="A3" s="5"/>
      <c r="B3" s="6"/>
      <c r="C3" s="6"/>
      <c r="D3" s="6"/>
      <c r="E3" s="6"/>
      <c r="F3" s="6"/>
      <c r="G3" s="6"/>
      <c r="H3" s="407" t="s">
        <v>331</v>
      </c>
      <c r="I3" s="407"/>
      <c r="J3" s="407"/>
      <c r="K3" s="359" t="s">
        <v>215</v>
      </c>
      <c r="L3" s="85" t="s">
        <v>22</v>
      </c>
      <c r="M3" s="112"/>
      <c r="N3" s="86"/>
      <c r="O3" s="86" t="s">
        <v>32</v>
      </c>
      <c r="P3" s="86"/>
      <c r="Q3" s="158"/>
      <c r="R3" s="160"/>
      <c r="S3" s="370">
        <v>838</v>
      </c>
      <c r="T3" s="373">
        <v>34.299999999999997</v>
      </c>
    </row>
    <row r="4" spans="1:20" ht="14.25" customHeight="1" x14ac:dyDescent="0.15">
      <c r="A4" s="7"/>
      <c r="B4" s="4"/>
      <c r="C4" s="4"/>
      <c r="D4" s="4"/>
      <c r="E4" s="4"/>
      <c r="F4" s="4"/>
      <c r="G4" s="4"/>
      <c r="H4" s="408"/>
      <c r="I4" s="408"/>
      <c r="J4" s="408"/>
      <c r="K4" s="360"/>
      <c r="L4" s="70" t="s">
        <v>23</v>
      </c>
      <c r="M4" s="104"/>
      <c r="N4" s="74" t="s">
        <v>23</v>
      </c>
      <c r="O4" s="74"/>
      <c r="P4" s="74"/>
      <c r="Q4" s="159"/>
      <c r="R4" s="161" t="s">
        <v>51</v>
      </c>
      <c r="S4" s="371"/>
      <c r="T4" s="374"/>
    </row>
    <row r="5" spans="1:20" ht="14.25" customHeight="1" x14ac:dyDescent="0.15">
      <c r="A5" s="7"/>
      <c r="B5" s="4"/>
      <c r="C5" s="4"/>
      <c r="D5" s="4"/>
      <c r="E5" s="4"/>
      <c r="F5" s="4"/>
      <c r="G5" s="4"/>
      <c r="H5" s="140"/>
      <c r="I5" s="140"/>
      <c r="J5" s="140"/>
      <c r="K5" s="360"/>
      <c r="L5" s="100" t="s">
        <v>216</v>
      </c>
      <c r="M5" s="84"/>
      <c r="N5" s="37" t="s">
        <v>217</v>
      </c>
      <c r="O5" s="37" t="s">
        <v>218</v>
      </c>
      <c r="P5" s="37" t="s">
        <v>219</v>
      </c>
      <c r="Q5" s="143" t="s">
        <v>174</v>
      </c>
      <c r="R5" s="154" t="s">
        <v>52</v>
      </c>
      <c r="S5" s="371"/>
      <c r="T5" s="374"/>
    </row>
    <row r="6" spans="1:20" ht="14.25" customHeight="1" x14ac:dyDescent="0.15">
      <c r="A6" s="7"/>
      <c r="B6" s="4"/>
      <c r="C6" s="4"/>
      <c r="D6" s="4"/>
      <c r="E6" s="4"/>
      <c r="F6" s="4"/>
      <c r="G6" s="4"/>
      <c r="H6" s="134"/>
      <c r="I6" s="134"/>
      <c r="J6" s="134"/>
      <c r="K6" s="360"/>
      <c r="L6" s="100" t="s">
        <v>220</v>
      </c>
      <c r="M6" s="84"/>
      <c r="N6" s="143" t="s">
        <v>221</v>
      </c>
      <c r="O6" s="37" t="s">
        <v>315</v>
      </c>
      <c r="P6" s="167" t="s">
        <v>173</v>
      </c>
      <c r="Q6" s="143" t="s">
        <v>324</v>
      </c>
      <c r="R6" s="154" t="s">
        <v>104</v>
      </c>
      <c r="S6" s="371"/>
      <c r="T6" s="374"/>
    </row>
    <row r="7" spans="1:20" ht="14.25" customHeight="1" thickBot="1" x14ac:dyDescent="0.2">
      <c r="A7" s="8"/>
      <c r="B7" s="9"/>
      <c r="C7" s="9"/>
      <c r="D7" s="138"/>
      <c r="E7" s="138"/>
      <c r="F7" s="139"/>
      <c r="G7" s="9"/>
      <c r="H7" s="9"/>
      <c r="I7" s="9"/>
      <c r="J7" s="9"/>
      <c r="K7" s="361"/>
      <c r="L7" s="72" t="s">
        <v>222</v>
      </c>
      <c r="M7" s="239"/>
      <c r="N7" s="109" t="s">
        <v>223</v>
      </c>
      <c r="O7" s="240" t="s">
        <v>81</v>
      </c>
      <c r="P7" s="241" t="s">
        <v>224</v>
      </c>
      <c r="Q7" s="242" t="s">
        <v>46</v>
      </c>
      <c r="R7" s="243" t="s">
        <v>51</v>
      </c>
      <c r="S7" s="372"/>
      <c r="T7" s="375"/>
    </row>
    <row r="8" spans="1:20" ht="14.25" customHeight="1" x14ac:dyDescent="0.15">
      <c r="A8" s="8"/>
      <c r="B8" s="9"/>
      <c r="C8" s="9"/>
      <c r="D8" s="138"/>
      <c r="E8" s="138"/>
      <c r="F8" s="139"/>
      <c r="G8" s="9"/>
      <c r="H8" s="418" t="s">
        <v>330</v>
      </c>
      <c r="I8" s="419"/>
      <c r="J8" s="419"/>
      <c r="K8" s="359" t="s">
        <v>225</v>
      </c>
      <c r="L8" s="88" t="s">
        <v>22</v>
      </c>
      <c r="M8" s="101"/>
      <c r="N8" s="31"/>
      <c r="O8" s="31" t="s">
        <v>32</v>
      </c>
      <c r="P8" s="31"/>
      <c r="Q8" s="120"/>
      <c r="R8" s="127"/>
      <c r="S8" s="399">
        <v>786</v>
      </c>
      <c r="T8" s="401">
        <v>35.5</v>
      </c>
    </row>
    <row r="9" spans="1:20" ht="14.25" customHeight="1" x14ac:dyDescent="0.15">
      <c r="A9" s="8"/>
      <c r="B9" s="9"/>
      <c r="C9" s="9"/>
      <c r="D9" s="2"/>
      <c r="E9" s="2"/>
      <c r="F9" s="2"/>
      <c r="G9" s="9"/>
      <c r="H9" s="419"/>
      <c r="I9" s="419"/>
      <c r="J9" s="419"/>
      <c r="K9" s="360"/>
      <c r="L9" s="68" t="s">
        <v>23</v>
      </c>
      <c r="M9" s="162"/>
      <c r="N9" s="163" t="s">
        <v>23</v>
      </c>
      <c r="O9" s="163"/>
      <c r="P9" s="163"/>
      <c r="Q9" s="164"/>
      <c r="R9" s="165" t="s">
        <v>51</v>
      </c>
      <c r="S9" s="400"/>
      <c r="T9" s="402"/>
    </row>
    <row r="10" spans="1:20" ht="14.25" customHeight="1" thickBot="1" x14ac:dyDescent="0.2">
      <c r="A10" s="8"/>
      <c r="B10" s="9"/>
      <c r="C10" s="9"/>
      <c r="D10" s="2"/>
      <c r="E10" s="2"/>
      <c r="F10" s="2"/>
      <c r="G10" s="9"/>
      <c r="H10" s="420"/>
      <c r="I10" s="420"/>
      <c r="J10" s="420"/>
      <c r="K10" s="360"/>
      <c r="L10" s="70" t="s">
        <v>226</v>
      </c>
      <c r="M10" s="104"/>
      <c r="N10" s="172" t="s">
        <v>40</v>
      </c>
      <c r="O10" s="172" t="s">
        <v>121</v>
      </c>
      <c r="P10" s="172" t="s">
        <v>30</v>
      </c>
      <c r="Q10" s="173" t="s">
        <v>227</v>
      </c>
      <c r="R10" s="126" t="s">
        <v>52</v>
      </c>
      <c r="S10" s="400"/>
      <c r="T10" s="402"/>
    </row>
    <row r="11" spans="1:20" ht="13.5" customHeight="1" x14ac:dyDescent="0.15">
      <c r="A11" s="388" t="s">
        <v>2</v>
      </c>
      <c r="B11" s="421" t="s">
        <v>3</v>
      </c>
      <c r="C11" s="422"/>
      <c r="D11" s="433" t="s">
        <v>6</v>
      </c>
      <c r="E11" s="434"/>
      <c r="F11" s="434"/>
      <c r="G11" s="435"/>
      <c r="H11" s="409" t="s">
        <v>8</v>
      </c>
      <c r="I11" s="412" t="s">
        <v>21</v>
      </c>
      <c r="J11" s="415" t="s">
        <v>5</v>
      </c>
      <c r="K11" s="360"/>
      <c r="L11" s="70" t="s">
        <v>228</v>
      </c>
      <c r="M11" s="104"/>
      <c r="N11" s="74" t="s">
        <v>35</v>
      </c>
      <c r="O11" s="74" t="s">
        <v>229</v>
      </c>
      <c r="P11" s="74" t="s">
        <v>230</v>
      </c>
      <c r="Q11" s="44" t="s">
        <v>174</v>
      </c>
      <c r="R11" s="126" t="s">
        <v>52</v>
      </c>
      <c r="S11" s="400"/>
      <c r="T11" s="402"/>
    </row>
    <row r="12" spans="1:20" ht="14.25" customHeight="1" thickBot="1" x14ac:dyDescent="0.2">
      <c r="A12" s="389"/>
      <c r="B12" s="423"/>
      <c r="C12" s="424"/>
      <c r="D12" s="429" t="s">
        <v>0</v>
      </c>
      <c r="E12" s="427" t="s">
        <v>10</v>
      </c>
      <c r="F12" s="429" t="s">
        <v>1</v>
      </c>
      <c r="G12" s="431" t="s">
        <v>4</v>
      </c>
      <c r="H12" s="410"/>
      <c r="I12" s="413"/>
      <c r="J12" s="416"/>
      <c r="K12" s="361"/>
      <c r="L12" s="100" t="s">
        <v>82</v>
      </c>
      <c r="M12" s="84"/>
      <c r="N12" s="37" t="s">
        <v>44</v>
      </c>
      <c r="O12" s="37" t="s">
        <v>231</v>
      </c>
      <c r="P12" s="37" t="s">
        <v>83</v>
      </c>
      <c r="Q12" s="45" t="s">
        <v>41</v>
      </c>
      <c r="R12" s="122"/>
      <c r="S12" s="400"/>
      <c r="T12" s="402"/>
    </row>
    <row r="13" spans="1:20" ht="14.25" customHeight="1" thickBot="1" x14ac:dyDescent="0.2">
      <c r="A13" s="390"/>
      <c r="B13" s="425"/>
      <c r="C13" s="426"/>
      <c r="D13" s="430"/>
      <c r="E13" s="428"/>
      <c r="F13" s="430"/>
      <c r="G13" s="432"/>
      <c r="H13" s="411"/>
      <c r="I13" s="414"/>
      <c r="J13" s="417"/>
      <c r="K13" s="404" t="s">
        <v>232</v>
      </c>
      <c r="L13" s="144" t="s">
        <v>94</v>
      </c>
      <c r="M13" s="145"/>
      <c r="N13" s="146" t="s">
        <v>308</v>
      </c>
      <c r="O13" s="146" t="s">
        <v>95</v>
      </c>
      <c r="P13" s="146" t="s">
        <v>96</v>
      </c>
      <c r="Q13" s="147" t="s">
        <v>122</v>
      </c>
      <c r="R13" s="244" t="s">
        <v>52</v>
      </c>
      <c r="S13" s="376">
        <v>850</v>
      </c>
      <c r="T13" s="391">
        <v>35.5</v>
      </c>
    </row>
    <row r="14" spans="1:20" ht="14.25" customHeight="1" x14ac:dyDescent="0.15">
      <c r="A14" s="388" t="s">
        <v>124</v>
      </c>
      <c r="B14" s="106" t="s">
        <v>22</v>
      </c>
      <c r="C14" s="107"/>
      <c r="D14" s="93"/>
      <c r="E14" s="94" t="s">
        <v>32</v>
      </c>
      <c r="F14" s="94"/>
      <c r="G14" s="87"/>
      <c r="H14" s="156"/>
      <c r="I14" s="376">
        <v>815</v>
      </c>
      <c r="J14" s="391">
        <v>30.3</v>
      </c>
      <c r="K14" s="405"/>
      <c r="L14" s="70" t="s">
        <v>23</v>
      </c>
      <c r="M14" s="104"/>
      <c r="N14" s="74" t="s">
        <v>23</v>
      </c>
      <c r="O14" s="74"/>
      <c r="P14" s="74"/>
      <c r="Q14" s="44"/>
      <c r="R14" s="126" t="s">
        <v>51</v>
      </c>
      <c r="S14" s="377"/>
      <c r="T14" s="392"/>
    </row>
    <row r="15" spans="1:20" ht="14.25" customHeight="1" x14ac:dyDescent="0.15">
      <c r="A15" s="389"/>
      <c r="B15" s="68" t="s">
        <v>23</v>
      </c>
      <c r="C15" s="28"/>
      <c r="D15" s="34" t="s">
        <v>23</v>
      </c>
      <c r="E15" s="34"/>
      <c r="F15" s="34"/>
      <c r="G15" s="35"/>
      <c r="H15" s="125" t="s">
        <v>51</v>
      </c>
      <c r="I15" s="377"/>
      <c r="J15" s="392"/>
      <c r="K15" s="405"/>
      <c r="L15" s="70" t="s">
        <v>97</v>
      </c>
      <c r="M15" s="104"/>
      <c r="N15" s="74"/>
      <c r="O15" s="74" t="s">
        <v>98</v>
      </c>
      <c r="P15" s="74"/>
      <c r="Q15" s="44"/>
      <c r="R15" s="174" t="s">
        <v>52</v>
      </c>
      <c r="S15" s="377"/>
      <c r="T15" s="392"/>
    </row>
    <row r="16" spans="1:20" ht="14.25" customHeight="1" thickBot="1" x14ac:dyDescent="0.2">
      <c r="A16" s="389"/>
      <c r="B16" s="75" t="s">
        <v>105</v>
      </c>
      <c r="C16" s="33"/>
      <c r="D16" s="27" t="s">
        <v>35</v>
      </c>
      <c r="E16" s="27" t="s">
        <v>125</v>
      </c>
      <c r="F16" s="27" t="s">
        <v>126</v>
      </c>
      <c r="G16" s="32" t="s">
        <v>107</v>
      </c>
      <c r="H16" s="40" t="s">
        <v>52</v>
      </c>
      <c r="I16" s="377"/>
      <c r="J16" s="392"/>
      <c r="K16" s="406"/>
      <c r="L16" s="191" t="s">
        <v>99</v>
      </c>
      <c r="M16" s="192"/>
      <c r="N16" s="193" t="s">
        <v>100</v>
      </c>
      <c r="O16" s="193" t="s">
        <v>101</v>
      </c>
      <c r="P16" s="193" t="s">
        <v>102</v>
      </c>
      <c r="Q16" s="194" t="s">
        <v>103</v>
      </c>
      <c r="R16" s="245" t="s">
        <v>104</v>
      </c>
      <c r="S16" s="378"/>
      <c r="T16" s="393"/>
    </row>
    <row r="17" spans="1:65" ht="14.25" customHeight="1" x14ac:dyDescent="0.15">
      <c r="A17" s="389"/>
      <c r="B17" s="69"/>
      <c r="C17" s="30"/>
      <c r="D17" s="97"/>
      <c r="E17" s="97" t="s">
        <v>106</v>
      </c>
      <c r="F17" s="97" t="s">
        <v>127</v>
      </c>
      <c r="G17" s="98"/>
      <c r="H17" s="171"/>
      <c r="I17" s="377"/>
      <c r="J17" s="392"/>
      <c r="K17" s="388" t="s">
        <v>253</v>
      </c>
      <c r="L17" s="246" t="s">
        <v>233</v>
      </c>
      <c r="M17" s="247"/>
      <c r="N17" s="248" t="s">
        <v>234</v>
      </c>
      <c r="O17" s="248" t="s">
        <v>326</v>
      </c>
      <c r="P17" s="248" t="s">
        <v>312</v>
      </c>
      <c r="Q17" s="249" t="s">
        <v>313</v>
      </c>
      <c r="R17" s="352" t="s">
        <v>51</v>
      </c>
      <c r="S17" s="376">
        <v>845</v>
      </c>
      <c r="T17" s="391">
        <v>32</v>
      </c>
    </row>
    <row r="18" spans="1:65" ht="14.25" customHeight="1" thickBot="1" x14ac:dyDescent="0.2">
      <c r="A18" s="390"/>
      <c r="B18" s="72" t="s">
        <v>128</v>
      </c>
      <c r="C18" s="108"/>
      <c r="D18" s="73" t="s">
        <v>130</v>
      </c>
      <c r="E18" s="73" t="s">
        <v>129</v>
      </c>
      <c r="F18" s="73" t="s">
        <v>307</v>
      </c>
      <c r="G18" s="109" t="s">
        <v>131</v>
      </c>
      <c r="H18" s="187"/>
      <c r="I18" s="378"/>
      <c r="J18" s="393"/>
      <c r="K18" s="389"/>
      <c r="L18" s="250"/>
      <c r="M18" s="251"/>
      <c r="N18" s="252"/>
      <c r="O18" s="252"/>
      <c r="P18" s="252" t="s">
        <v>78</v>
      </c>
      <c r="Q18" s="253"/>
      <c r="S18" s="377"/>
      <c r="T18" s="392"/>
    </row>
    <row r="19" spans="1:65" ht="14.25" customHeight="1" x14ac:dyDescent="0.15">
      <c r="A19" s="388" t="s">
        <v>310</v>
      </c>
      <c r="B19" s="85" t="s">
        <v>31</v>
      </c>
      <c r="C19" s="111"/>
      <c r="D19" s="20" t="s">
        <v>47</v>
      </c>
      <c r="E19" s="20" t="s">
        <v>57</v>
      </c>
      <c r="F19" s="20" t="s">
        <v>320</v>
      </c>
      <c r="G19" s="114" t="s">
        <v>48</v>
      </c>
      <c r="H19" s="157" t="s">
        <v>52</v>
      </c>
      <c r="I19" s="376">
        <v>804</v>
      </c>
      <c r="J19" s="391">
        <v>34.1</v>
      </c>
      <c r="K19" s="389"/>
      <c r="L19" s="254" t="s">
        <v>23</v>
      </c>
      <c r="M19" s="255"/>
      <c r="N19" s="224" t="s">
        <v>23</v>
      </c>
      <c r="O19" s="224"/>
      <c r="P19" s="224"/>
      <c r="Q19" s="256"/>
      <c r="R19" s="257" t="s">
        <v>51</v>
      </c>
      <c r="S19" s="377"/>
      <c r="T19" s="392"/>
    </row>
    <row r="20" spans="1:65" ht="14.25" customHeight="1" x14ac:dyDescent="0.15">
      <c r="A20" s="389"/>
      <c r="B20" s="68" t="s">
        <v>23</v>
      </c>
      <c r="C20" s="28"/>
      <c r="D20" s="34" t="s">
        <v>23</v>
      </c>
      <c r="E20" s="34"/>
      <c r="F20" s="34"/>
      <c r="G20" s="35"/>
      <c r="H20" s="161" t="s">
        <v>51</v>
      </c>
      <c r="I20" s="377"/>
      <c r="J20" s="392"/>
      <c r="K20" s="389"/>
      <c r="L20" s="258" t="s">
        <v>235</v>
      </c>
      <c r="M20" s="259"/>
      <c r="N20" s="260" t="s">
        <v>235</v>
      </c>
      <c r="O20" s="260" t="s">
        <v>67</v>
      </c>
      <c r="P20" s="260"/>
      <c r="Q20" s="261"/>
      <c r="R20" s="262" t="s">
        <v>52</v>
      </c>
      <c r="S20" s="377"/>
      <c r="T20" s="392"/>
    </row>
    <row r="21" spans="1:65" ht="14.25" customHeight="1" x14ac:dyDescent="0.15">
      <c r="A21" s="389"/>
      <c r="B21" s="68" t="s">
        <v>132</v>
      </c>
      <c r="C21" s="28"/>
      <c r="D21" s="34" t="s">
        <v>132</v>
      </c>
      <c r="E21" s="34" t="s">
        <v>67</v>
      </c>
      <c r="F21" s="34"/>
      <c r="G21" s="35"/>
      <c r="H21" s="182" t="s">
        <v>52</v>
      </c>
      <c r="I21" s="377"/>
      <c r="J21" s="392"/>
      <c r="K21" s="389"/>
      <c r="L21" s="113" t="s">
        <v>236</v>
      </c>
      <c r="M21" s="83"/>
      <c r="N21" s="82"/>
      <c r="O21" s="82"/>
      <c r="P21" s="82" t="s">
        <v>237</v>
      </c>
      <c r="Q21" s="39"/>
      <c r="R21" s="169"/>
      <c r="S21" s="377"/>
      <c r="T21" s="392"/>
    </row>
    <row r="22" spans="1:65" ht="14.25" customHeight="1" x14ac:dyDescent="0.15">
      <c r="A22" s="389"/>
      <c r="B22" s="75" t="s">
        <v>133</v>
      </c>
      <c r="C22" s="178" t="s">
        <v>58</v>
      </c>
      <c r="D22" s="34"/>
      <c r="E22" s="34"/>
      <c r="F22" s="34" t="s">
        <v>134</v>
      </c>
      <c r="G22" s="35"/>
      <c r="H22" s="125"/>
      <c r="I22" s="377"/>
      <c r="J22" s="392"/>
      <c r="K22" s="389"/>
      <c r="L22" s="18" t="s">
        <v>238</v>
      </c>
      <c r="M22" s="29"/>
      <c r="N22" s="19"/>
      <c r="O22" s="263" t="s">
        <v>238</v>
      </c>
      <c r="P22" s="263"/>
      <c r="Q22" s="264"/>
      <c r="R22" s="265" t="s">
        <v>52</v>
      </c>
      <c r="S22" s="377"/>
      <c r="T22" s="392"/>
    </row>
    <row r="23" spans="1:65" ht="14.25" customHeight="1" x14ac:dyDescent="0.15">
      <c r="A23" s="389"/>
      <c r="B23" s="69"/>
      <c r="C23" s="184" t="s">
        <v>135</v>
      </c>
      <c r="D23" s="34"/>
      <c r="E23" s="34"/>
      <c r="F23" s="34"/>
      <c r="G23" s="35" t="s">
        <v>321</v>
      </c>
      <c r="H23" s="161" t="s">
        <v>300</v>
      </c>
      <c r="I23" s="377"/>
      <c r="J23" s="392"/>
      <c r="K23" s="389"/>
      <c r="L23" s="100" t="s">
        <v>239</v>
      </c>
      <c r="M23" s="84"/>
      <c r="N23" s="37" t="s">
        <v>240</v>
      </c>
      <c r="O23" s="37" t="s">
        <v>77</v>
      </c>
      <c r="P23" s="37" t="s">
        <v>242</v>
      </c>
      <c r="Q23" s="45" t="s">
        <v>79</v>
      </c>
      <c r="R23" s="170" t="s">
        <v>53</v>
      </c>
      <c r="S23" s="377"/>
      <c r="T23" s="392"/>
    </row>
    <row r="24" spans="1:65" ht="14.25" customHeight="1" thickBot="1" x14ac:dyDescent="0.2">
      <c r="A24" s="389"/>
      <c r="B24" s="67" t="s">
        <v>136</v>
      </c>
      <c r="C24" s="141"/>
      <c r="D24" s="26" t="s">
        <v>299</v>
      </c>
      <c r="E24" s="26" t="s">
        <v>106</v>
      </c>
      <c r="F24" s="26" t="s">
        <v>137</v>
      </c>
      <c r="G24" s="51" t="s">
        <v>322</v>
      </c>
      <c r="H24" s="76" t="s">
        <v>104</v>
      </c>
      <c r="I24" s="377"/>
      <c r="J24" s="392"/>
      <c r="K24" s="390"/>
      <c r="L24" s="135"/>
      <c r="M24" s="266"/>
      <c r="N24" s="136" t="s">
        <v>241</v>
      </c>
      <c r="O24" s="136"/>
      <c r="P24" s="136"/>
      <c r="Q24" s="137"/>
      <c r="R24" s="176"/>
      <c r="S24" s="378"/>
      <c r="T24" s="393"/>
    </row>
    <row r="25" spans="1:65" ht="14.25" customHeight="1" x14ac:dyDescent="0.15">
      <c r="A25" s="389"/>
      <c r="B25" s="69"/>
      <c r="C25" s="177"/>
      <c r="D25" s="97"/>
      <c r="E25" s="97"/>
      <c r="F25" s="97"/>
      <c r="G25" s="98" t="s">
        <v>45</v>
      </c>
      <c r="H25" s="171"/>
      <c r="I25" s="377"/>
      <c r="J25" s="392"/>
      <c r="K25" s="388" t="s">
        <v>254</v>
      </c>
      <c r="L25" s="394" t="s">
        <v>316</v>
      </c>
      <c r="M25" s="348" t="s">
        <v>317</v>
      </c>
      <c r="N25" s="43"/>
      <c r="O25" s="43" t="s">
        <v>32</v>
      </c>
      <c r="P25" s="43"/>
      <c r="Q25" s="151"/>
      <c r="R25" s="269"/>
      <c r="S25" s="370">
        <v>807</v>
      </c>
      <c r="T25" s="373">
        <v>30.5</v>
      </c>
    </row>
    <row r="26" spans="1:65" ht="14.25" customHeight="1" thickBot="1" x14ac:dyDescent="0.2">
      <c r="A26" s="390"/>
      <c r="B26" s="96" t="s">
        <v>60</v>
      </c>
      <c r="C26" s="99"/>
      <c r="D26" s="95"/>
      <c r="E26" s="95" t="s">
        <v>60</v>
      </c>
      <c r="F26" s="95"/>
      <c r="G26" s="115"/>
      <c r="H26" s="186"/>
      <c r="I26" s="378"/>
      <c r="J26" s="393"/>
      <c r="K26" s="389"/>
      <c r="L26" s="395"/>
      <c r="M26" s="397" t="s">
        <v>318</v>
      </c>
      <c r="N26" s="37" t="s">
        <v>44</v>
      </c>
      <c r="O26" s="37" t="s">
        <v>243</v>
      </c>
      <c r="P26" s="37" t="s">
        <v>244</v>
      </c>
      <c r="Q26" s="45" t="s">
        <v>245</v>
      </c>
      <c r="R26" s="122" t="s">
        <v>52</v>
      </c>
      <c r="S26" s="371"/>
      <c r="T26" s="374"/>
    </row>
    <row r="27" spans="1:65" ht="14.25" customHeight="1" x14ac:dyDescent="0.15">
      <c r="A27" s="388" t="s">
        <v>138</v>
      </c>
      <c r="B27" s="142" t="s">
        <v>66</v>
      </c>
      <c r="C27" s="112"/>
      <c r="D27" s="43"/>
      <c r="E27" s="43" t="s">
        <v>66</v>
      </c>
      <c r="F27" s="43"/>
      <c r="G27" s="129"/>
      <c r="H27" s="130" t="s">
        <v>53</v>
      </c>
      <c r="I27" s="376">
        <v>850</v>
      </c>
      <c r="J27" s="391">
        <v>35.200000000000003</v>
      </c>
      <c r="K27" s="389"/>
      <c r="L27" s="396"/>
      <c r="M27" s="398"/>
      <c r="N27" s="82"/>
      <c r="O27" s="82"/>
      <c r="P27" s="82" t="s">
        <v>24</v>
      </c>
      <c r="Q27" s="39" t="s">
        <v>25</v>
      </c>
      <c r="R27" s="267"/>
      <c r="S27" s="371"/>
      <c r="T27" s="374"/>
    </row>
    <row r="28" spans="1:65" ht="14.25" customHeight="1" x14ac:dyDescent="0.15">
      <c r="A28" s="389"/>
      <c r="B28" s="68" t="s">
        <v>23</v>
      </c>
      <c r="C28" s="28"/>
      <c r="D28" s="34" t="s">
        <v>23</v>
      </c>
      <c r="E28" s="34"/>
      <c r="F28" s="34"/>
      <c r="G28" s="35"/>
      <c r="H28" s="125" t="s">
        <v>51</v>
      </c>
      <c r="I28" s="377"/>
      <c r="J28" s="392"/>
      <c r="K28" s="389"/>
      <c r="L28" s="70" t="s">
        <v>23</v>
      </c>
      <c r="M28" s="104"/>
      <c r="N28" s="74" t="s">
        <v>23</v>
      </c>
      <c r="O28" s="74"/>
      <c r="P28" s="74"/>
      <c r="Q28" s="44"/>
      <c r="R28" s="126" t="s">
        <v>51</v>
      </c>
      <c r="S28" s="371"/>
      <c r="T28" s="374"/>
    </row>
    <row r="29" spans="1:65" s="2" customFormat="1" ht="14.25" customHeight="1" x14ac:dyDescent="0.15">
      <c r="A29" s="389"/>
      <c r="B29" s="75" t="s">
        <v>139</v>
      </c>
      <c r="C29" s="33"/>
      <c r="D29" s="27" t="s">
        <v>140</v>
      </c>
      <c r="E29" s="27" t="s">
        <v>141</v>
      </c>
      <c r="F29" s="27" t="s">
        <v>304</v>
      </c>
      <c r="G29" s="32" t="s">
        <v>142</v>
      </c>
      <c r="H29" s="40" t="s">
        <v>53</v>
      </c>
      <c r="I29" s="377"/>
      <c r="J29" s="392"/>
      <c r="K29" s="389"/>
      <c r="L29" s="135" t="s">
        <v>61</v>
      </c>
      <c r="M29" s="92"/>
      <c r="N29" s="136" t="s">
        <v>35</v>
      </c>
      <c r="O29" s="136" t="s">
        <v>62</v>
      </c>
      <c r="P29" s="136" t="s">
        <v>63</v>
      </c>
      <c r="Q29" s="137" t="s">
        <v>246</v>
      </c>
      <c r="R29" s="176" t="s">
        <v>52</v>
      </c>
      <c r="S29" s="371"/>
      <c r="T29" s="374"/>
    </row>
    <row r="30" spans="1:65" s="2" customFormat="1" ht="14.25" customHeight="1" x14ac:dyDescent="0.15">
      <c r="A30" s="389"/>
      <c r="B30" s="75" t="s">
        <v>39</v>
      </c>
      <c r="C30" s="33"/>
      <c r="D30" s="27"/>
      <c r="E30" s="27"/>
      <c r="F30" s="27" t="s">
        <v>143</v>
      </c>
      <c r="G30" s="32"/>
      <c r="H30" s="154"/>
      <c r="I30" s="377"/>
      <c r="J30" s="392"/>
      <c r="K30" s="389"/>
      <c r="L30" s="135"/>
      <c r="M30" s="92"/>
      <c r="N30" s="136"/>
      <c r="O30" s="136"/>
      <c r="P30" s="136" t="s">
        <v>64</v>
      </c>
      <c r="Q30" s="137"/>
      <c r="R30" s="10"/>
      <c r="S30" s="371"/>
      <c r="T30" s="374"/>
    </row>
    <row r="31" spans="1:65" s="12" customFormat="1" ht="14.25" customHeight="1" thickBot="1" x14ac:dyDescent="0.2">
      <c r="A31" s="389"/>
      <c r="B31" s="69"/>
      <c r="C31" s="30"/>
      <c r="D31" s="97"/>
      <c r="E31" s="97"/>
      <c r="F31" s="97" t="s">
        <v>26</v>
      </c>
      <c r="G31" s="98"/>
      <c r="H31" s="171"/>
      <c r="I31" s="377"/>
      <c r="J31" s="392"/>
      <c r="K31" s="390"/>
      <c r="L31" s="72" t="s">
        <v>190</v>
      </c>
      <c r="M31" s="270"/>
      <c r="N31" s="73"/>
      <c r="O31" s="73"/>
      <c r="P31" s="73" t="s">
        <v>190</v>
      </c>
      <c r="Q31" s="271"/>
      <c r="R31" s="195"/>
      <c r="S31" s="372"/>
      <c r="T31" s="37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1:65" ht="14.25" customHeight="1" x14ac:dyDescent="0.15">
      <c r="A32" s="389"/>
      <c r="B32" s="68" t="s">
        <v>36</v>
      </c>
      <c r="C32" s="28"/>
      <c r="D32" s="34"/>
      <c r="E32" s="34" t="s">
        <v>36</v>
      </c>
      <c r="F32" s="34"/>
      <c r="G32" s="35"/>
      <c r="H32" s="161"/>
      <c r="I32" s="377"/>
      <c r="J32" s="392"/>
      <c r="K32" s="359" t="s">
        <v>265</v>
      </c>
      <c r="L32" s="85" t="s">
        <v>255</v>
      </c>
      <c r="M32" s="230"/>
      <c r="N32" s="20" t="s">
        <v>302</v>
      </c>
      <c r="O32" s="20" t="s">
        <v>256</v>
      </c>
      <c r="P32" s="20" t="s">
        <v>327</v>
      </c>
      <c r="Q32" s="342" t="s">
        <v>258</v>
      </c>
      <c r="R32" s="343" t="s">
        <v>53</v>
      </c>
      <c r="S32" s="376">
        <v>804</v>
      </c>
      <c r="T32" s="382">
        <v>38.200000000000003</v>
      </c>
      <c r="U32" s="38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1:65" ht="14.25" customHeight="1" x14ac:dyDescent="0.15">
      <c r="A33" s="389"/>
      <c r="B33" s="67" t="s">
        <v>144</v>
      </c>
      <c r="C33" s="29"/>
      <c r="D33" s="26" t="s">
        <v>145</v>
      </c>
      <c r="E33" s="26" t="s">
        <v>146</v>
      </c>
      <c r="F33" s="26" t="s">
        <v>147</v>
      </c>
      <c r="G33" s="51" t="s">
        <v>148</v>
      </c>
      <c r="H33" s="189"/>
      <c r="I33" s="377"/>
      <c r="J33" s="392"/>
      <c r="K33" s="360"/>
      <c r="L33" s="69"/>
      <c r="M33" s="30"/>
      <c r="N33" s="97" t="s">
        <v>257</v>
      </c>
      <c r="O33" s="97"/>
      <c r="P33" s="97"/>
      <c r="Q33" s="98" t="s">
        <v>259</v>
      </c>
      <c r="R33" s="171"/>
      <c r="S33" s="377"/>
      <c r="T33" s="383"/>
      <c r="U33" s="38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1:65" ht="14.25" customHeight="1" thickBot="1" x14ac:dyDescent="0.2">
      <c r="A34" s="390"/>
      <c r="B34" s="96"/>
      <c r="C34" s="99"/>
      <c r="D34" s="95"/>
      <c r="E34" s="95"/>
      <c r="F34" s="95"/>
      <c r="G34" s="115" t="s">
        <v>25</v>
      </c>
      <c r="H34" s="155"/>
      <c r="I34" s="378"/>
      <c r="J34" s="393"/>
      <c r="K34" s="360"/>
      <c r="L34" s="75" t="s">
        <v>23</v>
      </c>
      <c r="M34" s="33"/>
      <c r="N34" s="27" t="s">
        <v>23</v>
      </c>
      <c r="O34" s="27"/>
      <c r="P34" s="27"/>
      <c r="Q34" s="32"/>
      <c r="R34" s="154" t="s">
        <v>51</v>
      </c>
      <c r="S34" s="377"/>
      <c r="T34" s="383"/>
    </row>
    <row r="35" spans="1:65" ht="14.25" customHeight="1" x14ac:dyDescent="0.15">
      <c r="A35" s="389" t="s">
        <v>163</v>
      </c>
      <c r="B35" s="67" t="s">
        <v>149</v>
      </c>
      <c r="C35" s="190" t="s">
        <v>27</v>
      </c>
      <c r="D35" s="26"/>
      <c r="E35" s="26" t="s">
        <v>27</v>
      </c>
      <c r="F35" s="26"/>
      <c r="G35" s="51"/>
      <c r="H35" s="189" t="s">
        <v>52</v>
      </c>
      <c r="I35" s="371">
        <v>850</v>
      </c>
      <c r="J35" s="386">
        <v>38.6</v>
      </c>
      <c r="K35" s="360"/>
      <c r="L35" s="75" t="s">
        <v>114</v>
      </c>
      <c r="M35" s="33"/>
      <c r="N35" s="27"/>
      <c r="O35" s="27"/>
      <c r="P35" s="27" t="s">
        <v>260</v>
      </c>
      <c r="Q35" s="32"/>
      <c r="R35" s="154"/>
      <c r="S35" s="377"/>
      <c r="T35" s="383"/>
    </row>
    <row r="36" spans="1:65" ht="14.25" customHeight="1" x14ac:dyDescent="0.15">
      <c r="A36" s="389"/>
      <c r="B36" s="67"/>
      <c r="C36" s="71" t="s">
        <v>28</v>
      </c>
      <c r="D36" s="27" t="s">
        <v>150</v>
      </c>
      <c r="E36" s="27"/>
      <c r="F36" s="27" t="s">
        <v>151</v>
      </c>
      <c r="G36" s="32" t="s">
        <v>152</v>
      </c>
      <c r="H36" s="154" t="s">
        <v>52</v>
      </c>
      <c r="I36" s="371"/>
      <c r="J36" s="386"/>
      <c r="K36" s="360"/>
      <c r="L36" s="69"/>
      <c r="M36" s="30"/>
      <c r="N36" s="97"/>
      <c r="O36" s="97"/>
      <c r="P36" s="97" t="s">
        <v>261</v>
      </c>
      <c r="Q36" s="98"/>
      <c r="R36" s="171"/>
      <c r="S36" s="377"/>
      <c r="T36" s="383"/>
    </row>
    <row r="37" spans="1:65" ht="14.25" customHeight="1" x14ac:dyDescent="0.15">
      <c r="A37" s="389"/>
      <c r="B37" s="67"/>
      <c r="C37" s="190"/>
      <c r="D37" s="26"/>
      <c r="E37" s="26"/>
      <c r="F37" s="26" t="s">
        <v>329</v>
      </c>
      <c r="G37" s="51" t="s">
        <v>153</v>
      </c>
      <c r="H37" s="76"/>
      <c r="I37" s="371"/>
      <c r="J37" s="386"/>
      <c r="K37" s="360"/>
      <c r="L37" s="68" t="s">
        <v>116</v>
      </c>
      <c r="M37" s="28"/>
      <c r="N37" s="34"/>
      <c r="O37" s="34" t="s">
        <v>116</v>
      </c>
      <c r="P37" s="34"/>
      <c r="Q37" s="181"/>
      <c r="R37" s="161"/>
      <c r="S37" s="377"/>
      <c r="T37" s="383"/>
    </row>
    <row r="38" spans="1:65" ht="14.25" customHeight="1" x14ac:dyDescent="0.15">
      <c r="A38" s="389"/>
      <c r="B38" s="68" t="s">
        <v>23</v>
      </c>
      <c r="C38" s="28"/>
      <c r="D38" s="34" t="s">
        <v>23</v>
      </c>
      <c r="E38" s="34"/>
      <c r="F38" s="34"/>
      <c r="G38" s="35"/>
      <c r="H38" s="161" t="s">
        <v>51</v>
      </c>
      <c r="I38" s="371"/>
      <c r="J38" s="386"/>
      <c r="K38" s="360"/>
      <c r="L38" s="75" t="s">
        <v>262</v>
      </c>
      <c r="M38" s="33"/>
      <c r="N38" s="27" t="s">
        <v>140</v>
      </c>
      <c r="O38" s="27" t="s">
        <v>77</v>
      </c>
      <c r="P38" s="27" t="s">
        <v>264</v>
      </c>
      <c r="Q38" s="32" t="s">
        <v>79</v>
      </c>
      <c r="R38" s="154" t="s">
        <v>53</v>
      </c>
      <c r="S38" s="377"/>
      <c r="T38" s="383"/>
    </row>
    <row r="39" spans="1:65" ht="14.25" customHeight="1" thickBot="1" x14ac:dyDescent="0.2">
      <c r="A39" s="389"/>
      <c r="B39" s="67" t="s">
        <v>154</v>
      </c>
      <c r="C39" s="29"/>
      <c r="D39" s="26" t="s">
        <v>155</v>
      </c>
      <c r="E39" s="27" t="s">
        <v>90</v>
      </c>
      <c r="F39" s="27" t="s">
        <v>156</v>
      </c>
      <c r="G39" s="32" t="s">
        <v>158</v>
      </c>
      <c r="H39" s="154" t="s">
        <v>52</v>
      </c>
      <c r="I39" s="371"/>
      <c r="J39" s="386"/>
      <c r="K39" s="361"/>
      <c r="L39" s="96"/>
      <c r="M39" s="99"/>
      <c r="N39" s="95" t="s">
        <v>263</v>
      </c>
      <c r="O39" s="95"/>
      <c r="P39" s="95" t="s">
        <v>78</v>
      </c>
      <c r="Q39" s="115"/>
      <c r="R39" s="155"/>
      <c r="S39" s="378"/>
      <c r="T39" s="384"/>
    </row>
    <row r="40" spans="1:65" ht="14.25" customHeight="1" x14ac:dyDescent="0.15">
      <c r="A40" s="389"/>
      <c r="B40" s="67"/>
      <c r="C40" s="29"/>
      <c r="D40" s="26"/>
      <c r="E40" s="26"/>
      <c r="F40" s="26" t="s">
        <v>157</v>
      </c>
      <c r="G40" s="51"/>
      <c r="H40" s="188"/>
      <c r="I40" s="371"/>
      <c r="J40" s="386"/>
      <c r="K40" s="359" t="s">
        <v>273</v>
      </c>
      <c r="L40" s="18" t="s">
        <v>22</v>
      </c>
      <c r="M40" s="29"/>
      <c r="N40" s="26"/>
      <c r="O40" s="26" t="s">
        <v>32</v>
      </c>
      <c r="P40" s="26"/>
      <c r="Q40" s="51"/>
      <c r="R40" s="76"/>
      <c r="S40" s="377">
        <v>793</v>
      </c>
      <c r="T40" s="403">
        <v>38.1</v>
      </c>
    </row>
    <row r="41" spans="1:65" ht="14.25" customHeight="1" x14ac:dyDescent="0.15">
      <c r="A41" s="389"/>
      <c r="B41" s="75" t="s">
        <v>159</v>
      </c>
      <c r="C41" s="33"/>
      <c r="D41" s="196" t="s">
        <v>164</v>
      </c>
      <c r="E41" s="197" t="s">
        <v>160</v>
      </c>
      <c r="F41" s="196"/>
      <c r="G41" s="198" t="s">
        <v>161</v>
      </c>
      <c r="H41" s="199" t="s">
        <v>53</v>
      </c>
      <c r="I41" s="371"/>
      <c r="J41" s="386"/>
      <c r="K41" s="360"/>
      <c r="L41" s="150" t="s">
        <v>23</v>
      </c>
      <c r="M41" s="33"/>
      <c r="N41" s="27" t="s">
        <v>23</v>
      </c>
      <c r="O41" s="27"/>
      <c r="P41" s="27"/>
      <c r="Q41" s="32"/>
      <c r="R41" s="40" t="s">
        <v>51</v>
      </c>
      <c r="S41" s="377"/>
      <c r="T41" s="403"/>
    </row>
    <row r="42" spans="1:65" ht="14.25" customHeight="1" thickBot="1" x14ac:dyDescent="0.2">
      <c r="A42" s="389"/>
      <c r="B42" s="67"/>
      <c r="C42" s="29"/>
      <c r="D42" s="224"/>
      <c r="E42" s="225" t="s">
        <v>162</v>
      </c>
      <c r="F42" s="224"/>
      <c r="G42" s="224"/>
      <c r="H42" s="226"/>
      <c r="I42" s="371"/>
      <c r="J42" s="386"/>
      <c r="K42" s="360"/>
      <c r="L42" s="274" t="s">
        <v>266</v>
      </c>
      <c r="M42" s="275"/>
      <c r="N42" s="276" t="s">
        <v>270</v>
      </c>
      <c r="O42" s="276"/>
      <c r="P42" s="277"/>
      <c r="Q42" s="278"/>
      <c r="R42" s="290" t="s">
        <v>52</v>
      </c>
      <c r="S42" s="377"/>
      <c r="T42" s="403"/>
    </row>
    <row r="43" spans="1:65" ht="14.25" customHeight="1" x14ac:dyDescent="0.15">
      <c r="A43" s="388" t="s">
        <v>170</v>
      </c>
      <c r="B43" s="142" t="s">
        <v>22</v>
      </c>
      <c r="C43" s="112"/>
      <c r="D43" s="43"/>
      <c r="E43" s="43" t="s">
        <v>32</v>
      </c>
      <c r="F43" s="43"/>
      <c r="G43" s="129"/>
      <c r="H43" s="227"/>
      <c r="I43" s="376">
        <v>873</v>
      </c>
      <c r="J43" s="382">
        <v>35.6</v>
      </c>
      <c r="K43" s="360"/>
      <c r="L43" s="279" t="s">
        <v>267</v>
      </c>
      <c r="M43" s="280"/>
      <c r="N43" s="281" t="s">
        <v>268</v>
      </c>
      <c r="O43" s="281" t="s">
        <v>269</v>
      </c>
      <c r="P43" s="203" t="s">
        <v>91</v>
      </c>
      <c r="Q43" s="282" t="s">
        <v>174</v>
      </c>
      <c r="R43" s="291" t="s">
        <v>52</v>
      </c>
      <c r="S43" s="377"/>
      <c r="T43" s="403"/>
    </row>
    <row r="44" spans="1:65" ht="14.25" customHeight="1" x14ac:dyDescent="0.15">
      <c r="A44" s="389"/>
      <c r="B44" s="68" t="s">
        <v>23</v>
      </c>
      <c r="C44" s="28"/>
      <c r="D44" s="34" t="s">
        <v>23</v>
      </c>
      <c r="E44" s="34"/>
      <c r="F44" s="34"/>
      <c r="G44" s="35"/>
      <c r="H44" s="161" t="s">
        <v>51</v>
      </c>
      <c r="I44" s="377"/>
      <c r="J44" s="383"/>
      <c r="K44" s="360"/>
      <c r="L44" s="283" t="s">
        <v>92</v>
      </c>
      <c r="M44" s="284"/>
      <c r="N44" s="285" t="s">
        <v>303</v>
      </c>
      <c r="O44" s="285" t="s">
        <v>271</v>
      </c>
      <c r="P44" s="285" t="s">
        <v>93</v>
      </c>
      <c r="Q44" s="286" t="s">
        <v>272</v>
      </c>
      <c r="R44" s="292" t="s">
        <v>52</v>
      </c>
      <c r="S44" s="377"/>
      <c r="T44" s="403"/>
    </row>
    <row r="45" spans="1:65" ht="14.25" customHeight="1" thickBot="1" x14ac:dyDescent="0.2">
      <c r="A45" s="389"/>
      <c r="B45" s="75" t="s">
        <v>74</v>
      </c>
      <c r="C45" s="33"/>
      <c r="D45" s="27" t="s">
        <v>165</v>
      </c>
      <c r="E45" s="27" t="s">
        <v>69</v>
      </c>
      <c r="F45" s="27" t="s">
        <v>306</v>
      </c>
      <c r="G45" s="32" t="s">
        <v>43</v>
      </c>
      <c r="H45" s="154"/>
      <c r="I45" s="377"/>
      <c r="J45" s="383"/>
      <c r="K45" s="361"/>
      <c r="L45" s="293"/>
      <c r="M45" s="294"/>
      <c r="N45" s="295"/>
      <c r="O45" s="295"/>
      <c r="P45" s="296"/>
      <c r="Q45" s="297" t="s">
        <v>45</v>
      </c>
      <c r="R45" s="298"/>
      <c r="S45" s="377"/>
      <c r="T45" s="403"/>
    </row>
    <row r="46" spans="1:65" ht="14.25" customHeight="1" x14ac:dyDescent="0.15">
      <c r="A46" s="389"/>
      <c r="B46" s="69"/>
      <c r="C46" s="30"/>
      <c r="D46" s="97"/>
      <c r="E46" s="97" t="s">
        <v>166</v>
      </c>
      <c r="F46" s="97" t="s">
        <v>24</v>
      </c>
      <c r="G46" s="98"/>
      <c r="H46" s="171"/>
      <c r="I46" s="377"/>
      <c r="J46" s="383"/>
      <c r="K46" s="388" t="s">
        <v>283</v>
      </c>
      <c r="L46" s="299" t="s">
        <v>274</v>
      </c>
      <c r="M46" s="300"/>
      <c r="N46" s="287" t="s">
        <v>275</v>
      </c>
      <c r="O46" s="287" t="s">
        <v>276</v>
      </c>
      <c r="P46" s="287" t="s">
        <v>277</v>
      </c>
      <c r="Q46" s="304" t="s">
        <v>278</v>
      </c>
      <c r="R46" s="305" t="s">
        <v>52</v>
      </c>
      <c r="S46" s="353">
        <v>873</v>
      </c>
      <c r="T46" s="356">
        <v>38.6</v>
      </c>
    </row>
    <row r="47" spans="1:65" ht="14.25" customHeight="1" x14ac:dyDescent="0.15">
      <c r="A47" s="389"/>
      <c r="B47" s="75" t="s">
        <v>167</v>
      </c>
      <c r="C47" s="33"/>
      <c r="D47" s="27" t="s">
        <v>169</v>
      </c>
      <c r="E47" s="27" t="s">
        <v>129</v>
      </c>
      <c r="F47" s="27" t="s">
        <v>168</v>
      </c>
      <c r="G47" s="32" t="s">
        <v>301</v>
      </c>
      <c r="H47" s="154" t="s">
        <v>104</v>
      </c>
      <c r="I47" s="377"/>
      <c r="J47" s="383"/>
      <c r="K47" s="389"/>
      <c r="L47" s="306" t="s">
        <v>23</v>
      </c>
      <c r="M47" s="307"/>
      <c r="N47" s="281" t="s">
        <v>23</v>
      </c>
      <c r="O47" s="281"/>
      <c r="P47" s="281"/>
      <c r="Q47" s="44"/>
      <c r="R47" s="148" t="s">
        <v>51</v>
      </c>
      <c r="S47" s="354"/>
      <c r="T47" s="357"/>
    </row>
    <row r="48" spans="1:65" ht="14.25" customHeight="1" thickBot="1" x14ac:dyDescent="0.2">
      <c r="A48" s="390"/>
      <c r="B48" s="117"/>
      <c r="C48" s="118"/>
      <c r="D48" s="105"/>
      <c r="E48" s="105"/>
      <c r="F48" s="105" t="s">
        <v>311</v>
      </c>
      <c r="G48" s="119"/>
      <c r="H48" s="166"/>
      <c r="I48" s="378"/>
      <c r="J48" s="384"/>
      <c r="K48" s="389"/>
      <c r="L48" s="18" t="s">
        <v>279</v>
      </c>
      <c r="M48" s="18"/>
      <c r="N48" s="263" t="s">
        <v>279</v>
      </c>
      <c r="O48" s="263" t="s">
        <v>67</v>
      </c>
      <c r="P48" s="263"/>
      <c r="Q48" s="288"/>
      <c r="R48" s="19" t="s">
        <v>52</v>
      </c>
      <c r="S48" s="354"/>
      <c r="T48" s="357"/>
    </row>
    <row r="49" spans="1:20" ht="14.25" customHeight="1" x14ac:dyDescent="0.15">
      <c r="A49" s="389" t="s">
        <v>180</v>
      </c>
      <c r="B49" s="113" t="s">
        <v>22</v>
      </c>
      <c r="C49" s="83"/>
      <c r="D49" s="82"/>
      <c r="E49" s="82" t="s">
        <v>32</v>
      </c>
      <c r="F49" s="82"/>
      <c r="G49" s="39"/>
      <c r="H49" s="169"/>
      <c r="I49" s="371">
        <v>832</v>
      </c>
      <c r="J49" s="374">
        <v>36.9</v>
      </c>
      <c r="K49" s="389"/>
      <c r="L49" s="306" t="s">
        <v>37</v>
      </c>
      <c r="M49" s="307"/>
      <c r="N49" s="281" t="s">
        <v>68</v>
      </c>
      <c r="O49" s="281" t="s">
        <v>90</v>
      </c>
      <c r="P49" s="281" t="s">
        <v>280</v>
      </c>
      <c r="Q49" s="308" t="s">
        <v>59</v>
      </c>
      <c r="R49" s="309" t="s">
        <v>52</v>
      </c>
      <c r="S49" s="354"/>
      <c r="T49" s="357"/>
    </row>
    <row r="50" spans="1:20" ht="14.25" customHeight="1" x14ac:dyDescent="0.15">
      <c r="A50" s="389"/>
      <c r="B50" s="70" t="s">
        <v>23</v>
      </c>
      <c r="C50" s="104"/>
      <c r="D50" s="74" t="s">
        <v>23</v>
      </c>
      <c r="E50" s="74"/>
      <c r="F50" s="74"/>
      <c r="G50" s="44"/>
      <c r="H50" s="175" t="s">
        <v>51</v>
      </c>
      <c r="I50" s="371"/>
      <c r="J50" s="374"/>
      <c r="K50" s="389"/>
      <c r="L50" s="18" t="s">
        <v>38</v>
      </c>
      <c r="M50" s="91"/>
      <c r="N50" s="26" t="s">
        <v>325</v>
      </c>
      <c r="O50" s="289" t="s">
        <v>73</v>
      </c>
      <c r="P50" s="26" t="s">
        <v>281</v>
      </c>
      <c r="Q50" s="272" t="s">
        <v>41</v>
      </c>
      <c r="R50" s="1" t="s">
        <v>51</v>
      </c>
      <c r="S50" s="354"/>
      <c r="T50" s="357"/>
    </row>
    <row r="51" spans="1:20" ht="14.25" customHeight="1" thickBot="1" x14ac:dyDescent="0.2">
      <c r="A51" s="389"/>
      <c r="B51" s="200" t="s">
        <v>86</v>
      </c>
      <c r="C51" s="201"/>
      <c r="D51" s="202" t="s">
        <v>87</v>
      </c>
      <c r="E51" s="203" t="s">
        <v>176</v>
      </c>
      <c r="F51" s="203" t="s">
        <v>88</v>
      </c>
      <c r="G51" s="204" t="s">
        <v>89</v>
      </c>
      <c r="H51" s="205" t="s">
        <v>52</v>
      </c>
      <c r="I51" s="371"/>
      <c r="J51" s="374"/>
      <c r="K51" s="390"/>
      <c r="L51" s="185"/>
      <c r="M51" s="185"/>
      <c r="N51" s="301"/>
      <c r="O51" s="301"/>
      <c r="P51" s="301" t="s">
        <v>282</v>
      </c>
      <c r="Q51" s="302"/>
      <c r="R51" s="303"/>
      <c r="S51" s="355"/>
      <c r="T51" s="358"/>
    </row>
    <row r="52" spans="1:20" ht="14.25" customHeight="1" x14ac:dyDescent="0.15">
      <c r="A52" s="389"/>
      <c r="B52" s="206" t="s">
        <v>171</v>
      </c>
      <c r="C52" s="207"/>
      <c r="D52" s="37" t="s">
        <v>323</v>
      </c>
      <c r="E52" s="32" t="s">
        <v>172</v>
      </c>
      <c r="F52" s="32" t="s">
        <v>119</v>
      </c>
      <c r="G52" s="208" t="s">
        <v>120</v>
      </c>
      <c r="H52" s="154" t="s">
        <v>52</v>
      </c>
      <c r="I52" s="371"/>
      <c r="J52" s="374"/>
      <c r="K52" s="359" t="s">
        <v>296</v>
      </c>
      <c r="L52" s="49" t="s">
        <v>33</v>
      </c>
      <c r="M52" s="312" t="s">
        <v>183</v>
      </c>
      <c r="N52" s="321"/>
      <c r="O52" s="321" t="s">
        <v>42</v>
      </c>
      <c r="P52" s="321"/>
      <c r="Q52" s="322"/>
      <c r="R52" s="11"/>
      <c r="S52" s="370">
        <v>821</v>
      </c>
      <c r="T52" s="373">
        <v>37.700000000000003</v>
      </c>
    </row>
    <row r="53" spans="1:20" ht="14.25" customHeight="1" x14ac:dyDescent="0.15">
      <c r="A53" s="389"/>
      <c r="B53" s="209"/>
      <c r="C53" s="210"/>
      <c r="D53" s="82" t="s">
        <v>177</v>
      </c>
      <c r="E53" s="98"/>
      <c r="F53" s="98"/>
      <c r="G53" s="211"/>
      <c r="H53" s="171"/>
      <c r="I53" s="371"/>
      <c r="J53" s="374"/>
      <c r="K53" s="360"/>
      <c r="L53" s="49" t="s">
        <v>284</v>
      </c>
      <c r="M53" s="319" t="s">
        <v>34</v>
      </c>
      <c r="N53" s="310" t="s">
        <v>54</v>
      </c>
      <c r="O53" s="310" t="s">
        <v>289</v>
      </c>
      <c r="P53" s="310" t="s">
        <v>285</v>
      </c>
      <c r="Q53" s="323" t="s">
        <v>286</v>
      </c>
      <c r="R53" s="327" t="s">
        <v>51</v>
      </c>
      <c r="S53" s="371"/>
      <c r="T53" s="374"/>
    </row>
    <row r="54" spans="1:20" ht="14.25" customHeight="1" x14ac:dyDescent="0.15">
      <c r="A54" s="389"/>
      <c r="B54" s="212" t="s">
        <v>80</v>
      </c>
      <c r="C54" s="213"/>
      <c r="D54" s="214" t="s">
        <v>44</v>
      </c>
      <c r="E54" s="215" t="s">
        <v>175</v>
      </c>
      <c r="F54" s="214" t="s">
        <v>178</v>
      </c>
      <c r="G54" s="216" t="s">
        <v>41</v>
      </c>
      <c r="H54" s="217"/>
      <c r="I54" s="371"/>
      <c r="J54" s="374"/>
      <c r="K54" s="360"/>
      <c r="L54" s="49"/>
      <c r="M54" s="313"/>
      <c r="N54" s="311"/>
      <c r="O54" s="324"/>
      <c r="P54" s="311" t="s">
        <v>328</v>
      </c>
      <c r="Q54" s="256" t="s">
        <v>287</v>
      </c>
      <c r="R54" s="328"/>
      <c r="S54" s="371"/>
      <c r="T54" s="374"/>
    </row>
    <row r="55" spans="1:20" ht="14.25" customHeight="1" thickBot="1" x14ac:dyDescent="0.2">
      <c r="A55" s="390"/>
      <c r="B55" s="218"/>
      <c r="C55" s="219"/>
      <c r="D55" s="36"/>
      <c r="E55" s="36"/>
      <c r="F55" s="36" t="s">
        <v>179</v>
      </c>
      <c r="G55" s="168"/>
      <c r="H55" s="220"/>
      <c r="I55" s="371"/>
      <c r="J55" s="374"/>
      <c r="K55" s="360"/>
      <c r="L55" s="49"/>
      <c r="M55" s="313"/>
      <c r="N55" s="314"/>
      <c r="O55" s="314"/>
      <c r="P55" s="314"/>
      <c r="Q55" s="325" t="s">
        <v>288</v>
      </c>
      <c r="R55" s="329"/>
      <c r="S55" s="371"/>
      <c r="T55" s="374"/>
    </row>
    <row r="56" spans="1:20" ht="14.25" customHeight="1" x14ac:dyDescent="0.15">
      <c r="A56" s="388" t="s">
        <v>191</v>
      </c>
      <c r="B56" s="135" t="s">
        <v>181</v>
      </c>
      <c r="C56" s="221" t="s">
        <v>183</v>
      </c>
      <c r="D56" s="82"/>
      <c r="E56" s="82" t="s">
        <v>42</v>
      </c>
      <c r="F56" s="82"/>
      <c r="G56" s="39"/>
      <c r="H56" s="124"/>
      <c r="I56" s="370">
        <v>903</v>
      </c>
      <c r="J56" s="385">
        <v>28.8</v>
      </c>
      <c r="K56" s="360"/>
      <c r="L56" s="315" t="s">
        <v>23</v>
      </c>
      <c r="M56" s="307"/>
      <c r="N56" s="281" t="s">
        <v>23</v>
      </c>
      <c r="O56" s="281"/>
      <c r="P56" s="281"/>
      <c r="Q56" s="308"/>
      <c r="R56" s="316" t="s">
        <v>51</v>
      </c>
      <c r="S56" s="371"/>
      <c r="T56" s="374"/>
    </row>
    <row r="57" spans="1:20" ht="14.25" customHeight="1" x14ac:dyDescent="0.15">
      <c r="A57" s="389"/>
      <c r="B57" s="67" t="s">
        <v>182</v>
      </c>
      <c r="C57" s="71" t="s">
        <v>184</v>
      </c>
      <c r="D57" s="26" t="s">
        <v>35</v>
      </c>
      <c r="E57" s="26" t="s">
        <v>314</v>
      </c>
      <c r="F57" s="26" t="s">
        <v>185</v>
      </c>
      <c r="G57" s="51" t="s">
        <v>187</v>
      </c>
      <c r="H57" s="76" t="s">
        <v>52</v>
      </c>
      <c r="I57" s="371"/>
      <c r="J57" s="386"/>
      <c r="K57" s="360"/>
      <c r="L57" s="318" t="s">
        <v>290</v>
      </c>
      <c r="M57" s="320"/>
      <c r="N57" s="317" t="s">
        <v>291</v>
      </c>
      <c r="O57" s="317" t="s">
        <v>56</v>
      </c>
      <c r="P57" s="317" t="s">
        <v>292</v>
      </c>
      <c r="Q57" s="326" t="s">
        <v>294</v>
      </c>
      <c r="R57" s="330" t="s">
        <v>52</v>
      </c>
      <c r="S57" s="371"/>
      <c r="T57" s="374"/>
    </row>
    <row r="58" spans="1:20" ht="14.25" customHeight="1" x14ac:dyDescent="0.15">
      <c r="A58" s="389"/>
      <c r="B58" s="67"/>
      <c r="C58" s="190" t="s">
        <v>305</v>
      </c>
      <c r="D58" s="26"/>
      <c r="E58" s="26"/>
      <c r="F58" s="26" t="s">
        <v>30</v>
      </c>
      <c r="G58" s="51"/>
      <c r="H58" s="188"/>
      <c r="I58" s="371"/>
      <c r="J58" s="386"/>
      <c r="K58" s="360"/>
      <c r="L58" s="331"/>
      <c r="M58" s="49"/>
      <c r="N58" s="26"/>
      <c r="O58" s="289"/>
      <c r="P58" s="26" t="s">
        <v>293</v>
      </c>
      <c r="Q58" s="288"/>
      <c r="R58" s="332"/>
      <c r="S58" s="371"/>
      <c r="T58" s="374"/>
    </row>
    <row r="59" spans="1:20" ht="14.25" customHeight="1" thickBot="1" x14ac:dyDescent="0.2">
      <c r="A59" s="389"/>
      <c r="B59" s="68" t="s">
        <v>23</v>
      </c>
      <c r="C59" s="28"/>
      <c r="D59" s="34" t="s">
        <v>23</v>
      </c>
      <c r="E59" s="34"/>
      <c r="F59" s="34"/>
      <c r="G59" s="35"/>
      <c r="H59" s="161" t="s">
        <v>51</v>
      </c>
      <c r="I59" s="371"/>
      <c r="J59" s="386"/>
      <c r="K59" s="361"/>
      <c r="L59" s="333" t="s">
        <v>295</v>
      </c>
      <c r="M59" s="334"/>
      <c r="N59" s="335" t="s">
        <v>295</v>
      </c>
      <c r="O59" s="336"/>
      <c r="P59" s="336"/>
      <c r="Q59" s="337"/>
      <c r="R59" s="195" t="s">
        <v>51</v>
      </c>
      <c r="S59" s="372"/>
      <c r="T59" s="375"/>
    </row>
    <row r="60" spans="1:20" ht="14.25" customHeight="1" x14ac:dyDescent="0.15">
      <c r="A60" s="389"/>
      <c r="B60" s="75" t="s">
        <v>84</v>
      </c>
      <c r="C60" s="33"/>
      <c r="D60" s="27" t="s">
        <v>35</v>
      </c>
      <c r="E60" s="27" t="s">
        <v>85</v>
      </c>
      <c r="F60" s="27" t="s">
        <v>188</v>
      </c>
      <c r="G60" s="32" t="s">
        <v>65</v>
      </c>
      <c r="H60" s="40" t="s">
        <v>52</v>
      </c>
      <c r="I60" s="371"/>
      <c r="J60" s="386"/>
      <c r="K60" s="16"/>
      <c r="L60" s="17"/>
      <c r="M60" s="17"/>
      <c r="N60" s="17"/>
      <c r="O60" s="17"/>
      <c r="P60" s="17"/>
      <c r="Q60" s="362" t="s">
        <v>9</v>
      </c>
      <c r="R60" s="363"/>
      <c r="S60" s="368">
        <f>AVERAGE(I14:I88,S3:S59)</f>
        <v>834.75</v>
      </c>
      <c r="T60" s="110">
        <f>AVERAGE(J14:J88,T3:T59)</f>
        <v>34.425000000000004</v>
      </c>
    </row>
    <row r="61" spans="1:20" ht="14.25" customHeight="1" thickBot="1" x14ac:dyDescent="0.2">
      <c r="A61" s="389"/>
      <c r="B61" s="69"/>
      <c r="C61" s="30"/>
      <c r="D61" s="97"/>
      <c r="E61" s="97"/>
      <c r="F61" s="97" t="s">
        <v>24</v>
      </c>
      <c r="G61" s="98"/>
      <c r="H61" s="171"/>
      <c r="I61" s="371"/>
      <c r="J61" s="386"/>
      <c r="K61" s="16"/>
      <c r="L61" s="17"/>
      <c r="M61" s="17"/>
      <c r="N61" s="17"/>
      <c r="O61" s="17"/>
      <c r="P61" s="17"/>
      <c r="Q61" s="364"/>
      <c r="R61" s="365"/>
      <c r="S61" s="369"/>
      <c r="T61" s="77">
        <f>T60*4/S60</f>
        <v>0.16495956873315365</v>
      </c>
    </row>
    <row r="62" spans="1:20" ht="14.25" customHeight="1" x14ac:dyDescent="0.15">
      <c r="A62" s="389"/>
      <c r="B62" s="67" t="s">
        <v>117</v>
      </c>
      <c r="C62" s="29"/>
      <c r="D62" s="26" t="s">
        <v>118</v>
      </c>
      <c r="E62" s="26"/>
      <c r="F62" s="26" t="s">
        <v>189</v>
      </c>
      <c r="G62" s="51"/>
      <c r="H62" s="76" t="s">
        <v>51</v>
      </c>
      <c r="I62" s="371"/>
      <c r="J62" s="386"/>
      <c r="K62" s="16"/>
      <c r="L62" s="17"/>
      <c r="M62" s="17"/>
      <c r="N62" s="17"/>
      <c r="O62" s="17"/>
      <c r="P62" s="17"/>
      <c r="Q62" s="366" t="s">
        <v>20</v>
      </c>
      <c r="R62" s="79" t="s">
        <v>19</v>
      </c>
      <c r="S62" s="80"/>
      <c r="T62" s="81"/>
    </row>
    <row r="63" spans="1:20" ht="14.25" customHeight="1" thickBot="1" x14ac:dyDescent="0.2">
      <c r="A63" s="389"/>
      <c r="B63" s="67"/>
      <c r="C63" s="29"/>
      <c r="D63" s="26"/>
      <c r="E63" s="26"/>
      <c r="F63" s="26" t="s">
        <v>190</v>
      </c>
      <c r="G63" s="51"/>
      <c r="H63" s="188"/>
      <c r="I63" s="372"/>
      <c r="J63" s="387"/>
      <c r="K63" s="16"/>
      <c r="L63" s="17"/>
      <c r="M63" s="17"/>
      <c r="N63" s="17"/>
      <c r="O63" s="17"/>
      <c r="P63" s="17"/>
      <c r="Q63" s="367"/>
      <c r="R63" s="345" t="s">
        <v>18</v>
      </c>
      <c r="S63" s="346"/>
      <c r="T63" s="347"/>
    </row>
    <row r="64" spans="1:20" ht="14.25" customHeight="1" x14ac:dyDescent="0.15">
      <c r="A64" s="388" t="s">
        <v>196</v>
      </c>
      <c r="B64" s="142" t="s">
        <v>76</v>
      </c>
      <c r="C64" s="112"/>
      <c r="D64" s="43"/>
      <c r="E64" s="43" t="s">
        <v>76</v>
      </c>
      <c r="F64" s="43"/>
      <c r="G64" s="129"/>
      <c r="H64" s="222" t="s">
        <v>53</v>
      </c>
      <c r="I64" s="370">
        <v>832</v>
      </c>
      <c r="J64" s="385">
        <v>34.6</v>
      </c>
      <c r="K64" s="16"/>
      <c r="L64" s="17"/>
      <c r="M64" s="17"/>
      <c r="N64" s="17"/>
      <c r="O64" s="17"/>
      <c r="P64" s="17"/>
      <c r="T64" s="183"/>
    </row>
    <row r="65" spans="1:36" ht="14.25" customHeight="1" x14ac:dyDescent="0.15">
      <c r="A65" s="389"/>
      <c r="B65" s="68" t="s">
        <v>23</v>
      </c>
      <c r="C65" s="28"/>
      <c r="D65" s="34" t="s">
        <v>23</v>
      </c>
      <c r="E65" s="34"/>
      <c r="F65" s="34"/>
      <c r="G65" s="35"/>
      <c r="H65" s="125" t="s">
        <v>51</v>
      </c>
      <c r="I65" s="371"/>
      <c r="J65" s="386"/>
      <c r="K65" s="16"/>
      <c r="L65" s="17"/>
      <c r="M65" s="17"/>
      <c r="N65" s="17"/>
      <c r="O65" s="17"/>
      <c r="P65" s="17"/>
      <c r="T65" s="183"/>
    </row>
    <row r="66" spans="1:36" ht="14.25" customHeight="1" x14ac:dyDescent="0.15">
      <c r="A66" s="389"/>
      <c r="B66" s="69" t="s">
        <v>192</v>
      </c>
      <c r="C66" s="30"/>
      <c r="D66" s="97" t="s">
        <v>192</v>
      </c>
      <c r="E66" s="97" t="s">
        <v>67</v>
      </c>
      <c r="F66" s="97"/>
      <c r="G66" s="98"/>
      <c r="H66" s="171"/>
      <c r="I66" s="371"/>
      <c r="J66" s="386"/>
      <c r="K66" s="16"/>
      <c r="L66" s="17"/>
      <c r="M66" s="17"/>
      <c r="N66" s="17"/>
      <c r="O66" s="17"/>
      <c r="P66" s="17"/>
      <c r="T66" s="183"/>
    </row>
    <row r="67" spans="1:36" ht="14.25" customHeight="1" x14ac:dyDescent="0.15">
      <c r="A67" s="389"/>
      <c r="B67" s="75" t="s">
        <v>29</v>
      </c>
      <c r="C67" s="33"/>
      <c r="D67" s="27"/>
      <c r="E67" s="27"/>
      <c r="F67" s="27" t="s">
        <v>29</v>
      </c>
      <c r="G67" s="32"/>
      <c r="H67" s="40"/>
      <c r="I67" s="371"/>
      <c r="J67" s="386"/>
      <c r="K67" s="16"/>
      <c r="L67" s="17"/>
      <c r="M67" s="17"/>
      <c r="N67" s="17"/>
      <c r="O67" s="17"/>
      <c r="P67" s="17"/>
      <c r="Q67" s="17"/>
      <c r="R67" s="17"/>
      <c r="S67" s="17"/>
      <c r="T67" s="66"/>
    </row>
    <row r="68" spans="1:36" ht="14.25" customHeight="1" thickBot="1" x14ac:dyDescent="0.2">
      <c r="A68" s="390"/>
      <c r="B68" s="72" t="s">
        <v>193</v>
      </c>
      <c r="C68" s="108"/>
      <c r="D68" s="73" t="s">
        <v>194</v>
      </c>
      <c r="E68" s="73" t="s">
        <v>77</v>
      </c>
      <c r="F68" s="73" t="s">
        <v>195</v>
      </c>
      <c r="G68" s="109" t="s">
        <v>79</v>
      </c>
      <c r="H68" s="223" t="s">
        <v>53</v>
      </c>
      <c r="I68" s="372"/>
      <c r="J68" s="387"/>
      <c r="K68" s="16"/>
      <c r="L68" s="17"/>
      <c r="M68" s="17"/>
      <c r="N68" s="17"/>
      <c r="O68" s="17"/>
      <c r="P68" s="17"/>
      <c r="Q68" s="17"/>
      <c r="R68" s="17"/>
      <c r="S68" s="17"/>
      <c r="T68" s="66"/>
    </row>
    <row r="69" spans="1:36" ht="14.25" customHeight="1" x14ac:dyDescent="0.15">
      <c r="A69" s="359" t="s">
        <v>319</v>
      </c>
      <c r="B69" s="142" t="s">
        <v>22</v>
      </c>
      <c r="C69" s="349"/>
      <c r="D69" s="43"/>
      <c r="E69" s="43" t="s">
        <v>32</v>
      </c>
      <c r="F69" s="43"/>
      <c r="G69" s="151"/>
      <c r="H69" s="350"/>
      <c r="I69" s="376">
        <v>826</v>
      </c>
      <c r="J69" s="382">
        <v>30.4</v>
      </c>
      <c r="K69" s="17"/>
      <c r="L69" s="24"/>
      <c r="M69" s="24"/>
      <c r="N69" s="24"/>
      <c r="O69" s="23"/>
      <c r="P69" s="17"/>
      <c r="Q69" s="17"/>
      <c r="R69" s="17"/>
      <c r="S69" s="17"/>
      <c r="T69" s="66"/>
    </row>
    <row r="70" spans="1:36" ht="14.25" customHeight="1" x14ac:dyDescent="0.15">
      <c r="A70" s="360"/>
      <c r="B70" s="68" t="s">
        <v>23</v>
      </c>
      <c r="C70" s="149"/>
      <c r="D70" s="34" t="s">
        <v>23</v>
      </c>
      <c r="E70" s="34"/>
      <c r="F70" s="34"/>
      <c r="G70" s="152"/>
      <c r="H70" s="148" t="s">
        <v>51</v>
      </c>
      <c r="I70" s="377"/>
      <c r="J70" s="383"/>
      <c r="K70" s="17"/>
      <c r="L70" s="24"/>
      <c r="M70" s="24"/>
      <c r="N70" s="24"/>
      <c r="O70" s="23"/>
      <c r="P70" s="17"/>
      <c r="Q70" s="17"/>
      <c r="R70" s="17"/>
      <c r="S70" s="17"/>
      <c r="T70" s="66"/>
    </row>
    <row r="71" spans="1:36" ht="14.25" customHeight="1" x14ac:dyDescent="0.15">
      <c r="A71" s="360"/>
      <c r="B71" s="75" t="s">
        <v>55</v>
      </c>
      <c r="C71" s="150"/>
      <c r="D71" s="27" t="s">
        <v>35</v>
      </c>
      <c r="E71" s="27" t="s">
        <v>249</v>
      </c>
      <c r="F71" s="27" t="s">
        <v>247</v>
      </c>
      <c r="G71" s="153" t="s">
        <v>248</v>
      </c>
      <c r="H71" s="122" t="s">
        <v>52</v>
      </c>
      <c r="I71" s="377"/>
      <c r="J71" s="383"/>
      <c r="K71" s="17"/>
      <c r="L71" s="24"/>
      <c r="M71" s="24"/>
      <c r="N71" s="24"/>
      <c r="O71" s="23"/>
      <c r="P71" s="17"/>
      <c r="Q71" s="17"/>
      <c r="R71" s="17"/>
      <c r="S71" s="17"/>
      <c r="T71" s="66"/>
    </row>
    <row r="72" spans="1:36" ht="14.25" customHeight="1" x14ac:dyDescent="0.15">
      <c r="A72" s="360"/>
      <c r="B72" s="69"/>
      <c r="C72" s="268"/>
      <c r="D72" s="97"/>
      <c r="E72" s="97"/>
      <c r="F72" s="97"/>
      <c r="G72" s="123"/>
      <c r="H72" s="169"/>
      <c r="I72" s="377"/>
      <c r="J72" s="383"/>
      <c r="K72" s="17"/>
      <c r="L72" s="24"/>
      <c r="M72" s="24"/>
      <c r="N72" s="24"/>
      <c r="O72" s="23"/>
      <c r="P72" s="17"/>
      <c r="Q72" s="17"/>
      <c r="R72" s="17"/>
      <c r="S72" s="17"/>
      <c r="T72" s="66"/>
      <c r="U72" s="46"/>
      <c r="AJ72" s="47"/>
    </row>
    <row r="73" spans="1:36" ht="14.25" customHeight="1" x14ac:dyDescent="0.15">
      <c r="A73" s="360"/>
      <c r="B73" s="67" t="s">
        <v>70</v>
      </c>
      <c r="C73" s="18"/>
      <c r="D73" s="26" t="s">
        <v>71</v>
      </c>
      <c r="E73" s="26" t="s">
        <v>250</v>
      </c>
      <c r="F73" s="26" t="s">
        <v>251</v>
      </c>
      <c r="G73" s="272" t="s">
        <v>252</v>
      </c>
      <c r="H73" s="273" t="s">
        <v>52</v>
      </c>
      <c r="I73" s="377"/>
      <c r="J73" s="383"/>
      <c r="K73" s="17"/>
      <c r="L73" s="24"/>
      <c r="M73" s="24"/>
      <c r="N73" s="24"/>
      <c r="O73" s="23"/>
      <c r="P73" s="17"/>
      <c r="Q73" s="17"/>
      <c r="R73" s="17"/>
      <c r="S73" s="17"/>
      <c r="T73" s="66"/>
    </row>
    <row r="74" spans="1:36" ht="14.25" customHeight="1" x14ac:dyDescent="0.15">
      <c r="A74" s="360"/>
      <c r="B74" s="69"/>
      <c r="C74" s="268"/>
      <c r="D74" s="97"/>
      <c r="E74" s="97"/>
      <c r="F74" s="97"/>
      <c r="G74" s="253" t="s">
        <v>72</v>
      </c>
      <c r="H74" s="169"/>
      <c r="I74" s="377"/>
      <c r="J74" s="383"/>
      <c r="K74" s="17"/>
      <c r="L74" s="24"/>
      <c r="M74" s="24"/>
      <c r="N74" s="24"/>
      <c r="O74" s="23"/>
      <c r="P74" s="17"/>
      <c r="Q74" s="17"/>
      <c r="R74" s="17"/>
      <c r="S74" s="17"/>
      <c r="T74" s="66"/>
    </row>
    <row r="75" spans="1:36" ht="14.25" customHeight="1" thickBot="1" x14ac:dyDescent="0.2">
      <c r="A75" s="361"/>
      <c r="B75" s="72" t="s">
        <v>49</v>
      </c>
      <c r="C75" s="270"/>
      <c r="D75" s="73"/>
      <c r="E75" s="73"/>
      <c r="F75" s="73" t="s">
        <v>50</v>
      </c>
      <c r="G75" s="271"/>
      <c r="H75" s="195"/>
      <c r="I75" s="378"/>
      <c r="J75" s="384"/>
      <c r="K75" s="17"/>
      <c r="L75" s="24"/>
      <c r="M75" s="24"/>
      <c r="N75" s="24"/>
      <c r="O75" s="23"/>
      <c r="P75" s="17"/>
      <c r="Q75" s="17"/>
      <c r="R75" s="17"/>
      <c r="S75" s="17"/>
      <c r="T75" s="66"/>
      <c r="U75" s="48"/>
    </row>
    <row r="76" spans="1:36" ht="14.25" customHeight="1" x14ac:dyDescent="0.15">
      <c r="A76" s="388" t="s">
        <v>210</v>
      </c>
      <c r="B76" s="85" t="s">
        <v>197</v>
      </c>
      <c r="C76" s="111"/>
      <c r="D76" s="20" t="s">
        <v>309</v>
      </c>
      <c r="E76" s="20" t="s">
        <v>198</v>
      </c>
      <c r="F76" s="20" t="s">
        <v>199</v>
      </c>
      <c r="G76" s="114" t="s">
        <v>65</v>
      </c>
      <c r="H76" s="157" t="s">
        <v>52</v>
      </c>
      <c r="I76" s="376">
        <v>820</v>
      </c>
      <c r="J76" s="391">
        <v>35.9</v>
      </c>
      <c r="K76" s="17"/>
      <c r="L76" s="24"/>
      <c r="M76" s="24"/>
      <c r="N76" s="24"/>
      <c r="O76" s="23"/>
      <c r="P76" s="17"/>
      <c r="Q76" s="17"/>
      <c r="R76" s="17"/>
      <c r="S76" s="17"/>
      <c r="T76" s="66"/>
    </row>
    <row r="77" spans="1:36" ht="14.25" customHeight="1" x14ac:dyDescent="0.15">
      <c r="A77" s="389"/>
      <c r="B77" s="69"/>
      <c r="C77" s="30"/>
      <c r="D77" s="97"/>
      <c r="E77" s="97"/>
      <c r="F77" s="97" t="s">
        <v>186</v>
      </c>
      <c r="G77" s="98"/>
      <c r="H77" s="171"/>
      <c r="I77" s="377"/>
      <c r="J77" s="392"/>
      <c r="K77" s="17"/>
      <c r="L77" s="24"/>
      <c r="M77" s="24"/>
      <c r="N77" s="24"/>
      <c r="O77" s="23"/>
      <c r="P77" s="17"/>
      <c r="Q77" s="17"/>
      <c r="R77" s="17"/>
      <c r="S77" s="17"/>
      <c r="T77" s="66"/>
    </row>
    <row r="78" spans="1:36" ht="14.25" customHeight="1" x14ac:dyDescent="0.15">
      <c r="A78" s="389"/>
      <c r="B78" s="68" t="s">
        <v>23</v>
      </c>
      <c r="C78" s="28"/>
      <c r="D78" s="180" t="s">
        <v>23</v>
      </c>
      <c r="E78" s="180"/>
      <c r="F78" s="180"/>
      <c r="G78" s="181"/>
      <c r="H78" s="182" t="s">
        <v>51</v>
      </c>
      <c r="I78" s="377"/>
      <c r="J78" s="392"/>
      <c r="K78" s="17"/>
      <c r="L78" s="24"/>
      <c r="M78" s="24"/>
      <c r="N78" s="24"/>
      <c r="O78" s="23"/>
      <c r="P78" s="17"/>
      <c r="Q78" s="17"/>
      <c r="R78" s="17"/>
      <c r="S78" s="17"/>
      <c r="T78" s="66"/>
    </row>
    <row r="79" spans="1:36" ht="14.25" customHeight="1" x14ac:dyDescent="0.15">
      <c r="A79" s="389"/>
      <c r="B79" s="75" t="s">
        <v>200</v>
      </c>
      <c r="C79" s="33"/>
      <c r="D79" s="27" t="s">
        <v>309</v>
      </c>
      <c r="E79" s="27" t="s">
        <v>202</v>
      </c>
      <c r="F79" s="27" t="s">
        <v>207</v>
      </c>
      <c r="G79" s="32" t="s">
        <v>201</v>
      </c>
      <c r="H79" s="40" t="s">
        <v>52</v>
      </c>
      <c r="I79" s="377"/>
      <c r="J79" s="392"/>
      <c r="K79" s="17"/>
      <c r="L79" s="24"/>
      <c r="M79" s="24"/>
      <c r="N79" s="24"/>
      <c r="O79" s="23"/>
      <c r="P79" s="17"/>
      <c r="Q79" s="17"/>
      <c r="R79" s="17"/>
      <c r="S79" s="17"/>
      <c r="T79" s="66"/>
    </row>
    <row r="80" spans="1:36" ht="14.25" customHeight="1" x14ac:dyDescent="0.15">
      <c r="A80" s="389"/>
      <c r="B80" s="69"/>
      <c r="C80" s="30"/>
      <c r="D80" s="97"/>
      <c r="E80" s="97"/>
      <c r="F80" s="97"/>
      <c r="G80" s="98" t="s">
        <v>206</v>
      </c>
      <c r="H80" s="171"/>
      <c r="I80" s="377"/>
      <c r="J80" s="392"/>
      <c r="K80" s="17"/>
      <c r="L80" s="24"/>
      <c r="M80" s="24"/>
      <c r="N80" s="24"/>
      <c r="O80" s="23"/>
      <c r="P80" s="17"/>
      <c r="Q80" s="17"/>
      <c r="R80" s="17"/>
      <c r="S80" s="17"/>
      <c r="T80" s="66"/>
    </row>
    <row r="81" spans="1:36" ht="14.25" customHeight="1" thickBot="1" x14ac:dyDescent="0.2">
      <c r="A81" s="389"/>
      <c r="B81" s="67" t="s">
        <v>203</v>
      </c>
      <c r="C81" s="29"/>
      <c r="D81" s="26" t="s">
        <v>204</v>
      </c>
      <c r="E81" s="26" t="s">
        <v>106</v>
      </c>
      <c r="F81" s="26" t="s">
        <v>205</v>
      </c>
      <c r="G81" s="51" t="s">
        <v>208</v>
      </c>
      <c r="H81" s="76" t="s">
        <v>209</v>
      </c>
      <c r="I81" s="378"/>
      <c r="J81" s="393"/>
      <c r="K81" s="22"/>
      <c r="L81" s="24"/>
      <c r="M81" s="24"/>
      <c r="N81" s="24"/>
      <c r="O81" s="23"/>
      <c r="P81" s="17"/>
      <c r="Q81" s="17"/>
      <c r="R81" s="17"/>
      <c r="S81" s="17"/>
      <c r="T81" s="66"/>
    </row>
    <row r="82" spans="1:36" ht="14.25" customHeight="1" x14ac:dyDescent="0.15">
      <c r="A82" s="388" t="s">
        <v>214</v>
      </c>
      <c r="B82" s="85" t="s">
        <v>108</v>
      </c>
      <c r="C82" s="238" t="s">
        <v>183</v>
      </c>
      <c r="D82" s="43"/>
      <c r="E82" s="43" t="s">
        <v>42</v>
      </c>
      <c r="F82" s="43"/>
      <c r="G82" s="129"/>
      <c r="H82" s="130"/>
      <c r="I82" s="376">
        <v>873</v>
      </c>
      <c r="J82" s="379">
        <v>27.7</v>
      </c>
      <c r="K82" s="22"/>
      <c r="L82" s="24"/>
      <c r="M82" s="24"/>
      <c r="N82" s="24"/>
      <c r="O82" s="23"/>
      <c r="P82" s="17"/>
      <c r="Q82" s="17"/>
      <c r="R82" s="17"/>
      <c r="S82" s="17"/>
      <c r="T82" s="66"/>
    </row>
    <row r="83" spans="1:36" ht="14.25" customHeight="1" x14ac:dyDescent="0.15">
      <c r="A83" s="389"/>
      <c r="B83" s="67"/>
      <c r="C83" s="71" t="s">
        <v>123</v>
      </c>
      <c r="D83" s="27" t="s">
        <v>109</v>
      </c>
      <c r="E83" s="27" t="s">
        <v>75</v>
      </c>
      <c r="F83" s="27" t="s">
        <v>110</v>
      </c>
      <c r="G83" s="32" t="s">
        <v>112</v>
      </c>
      <c r="H83" s="179" t="s">
        <v>53</v>
      </c>
      <c r="I83" s="377"/>
      <c r="J83" s="380"/>
      <c r="K83" s="22"/>
      <c r="L83" s="24"/>
      <c r="M83" s="24"/>
      <c r="N83" s="24"/>
      <c r="O83" s="23"/>
      <c r="P83" s="17"/>
      <c r="Q83" s="17"/>
      <c r="R83" s="17"/>
      <c r="S83" s="17"/>
      <c r="T83" s="66"/>
    </row>
    <row r="84" spans="1:36" ht="14.25" customHeight="1" x14ac:dyDescent="0.15">
      <c r="A84" s="389"/>
      <c r="B84" s="67"/>
      <c r="C84" s="190"/>
      <c r="D84" s="97"/>
      <c r="E84" s="97"/>
      <c r="F84" s="97" t="s">
        <v>111</v>
      </c>
      <c r="G84" s="98" t="s">
        <v>113</v>
      </c>
      <c r="H84" s="171"/>
      <c r="I84" s="377"/>
      <c r="J84" s="380"/>
      <c r="K84" s="22"/>
      <c r="L84" s="24"/>
      <c r="M84" s="24"/>
      <c r="N84" s="24"/>
      <c r="O84" s="23"/>
      <c r="P84" s="17"/>
      <c r="Q84" s="17"/>
      <c r="R84" s="17"/>
      <c r="S84" s="17"/>
      <c r="T84" s="66"/>
    </row>
    <row r="85" spans="1:36" ht="14.25" customHeight="1" x14ac:dyDescent="0.15">
      <c r="A85" s="389"/>
      <c r="B85" s="68" t="s">
        <v>23</v>
      </c>
      <c r="C85" s="28"/>
      <c r="D85" s="34" t="s">
        <v>23</v>
      </c>
      <c r="E85" s="34"/>
      <c r="F85" s="34"/>
      <c r="G85" s="35"/>
      <c r="H85" s="161" t="s">
        <v>51</v>
      </c>
      <c r="I85" s="377"/>
      <c r="J85" s="380"/>
      <c r="K85" s="22"/>
      <c r="L85" s="24"/>
      <c r="M85" s="24"/>
      <c r="N85" s="24"/>
      <c r="O85" s="23"/>
      <c r="P85" s="17"/>
      <c r="Q85" s="17"/>
      <c r="R85" s="17"/>
      <c r="S85" s="17"/>
      <c r="T85" s="66"/>
    </row>
    <row r="86" spans="1:36" ht="14.25" customHeight="1" x14ac:dyDescent="0.15">
      <c r="A86" s="389"/>
      <c r="B86" s="68" t="s">
        <v>211</v>
      </c>
      <c r="C86" s="28"/>
      <c r="D86" s="34"/>
      <c r="E86" s="34" t="s">
        <v>115</v>
      </c>
      <c r="F86" s="34" t="s">
        <v>212</v>
      </c>
      <c r="G86" s="35"/>
      <c r="H86" s="161"/>
      <c r="I86" s="377"/>
      <c r="J86" s="380"/>
      <c r="K86" s="22"/>
      <c r="L86" s="24"/>
      <c r="M86" s="24"/>
      <c r="N86" s="24"/>
      <c r="O86" s="23"/>
      <c r="P86" s="17"/>
      <c r="Q86" s="17"/>
      <c r="R86" s="17"/>
      <c r="S86" s="17"/>
      <c r="T86" s="66"/>
    </row>
    <row r="87" spans="1:36" ht="14.25" customHeight="1" x14ac:dyDescent="0.15">
      <c r="A87" s="389"/>
      <c r="B87" s="68" t="s">
        <v>116</v>
      </c>
      <c r="C87" s="28"/>
      <c r="D87" s="34"/>
      <c r="E87" s="34" t="s">
        <v>116</v>
      </c>
      <c r="F87" s="34"/>
      <c r="G87" s="35"/>
      <c r="H87" s="161"/>
      <c r="I87" s="377"/>
      <c r="J87" s="380"/>
      <c r="K87" s="22"/>
      <c r="L87" s="24"/>
      <c r="M87" s="24"/>
      <c r="N87" s="24"/>
      <c r="O87" s="23"/>
      <c r="P87" s="17"/>
      <c r="Q87" s="17"/>
      <c r="R87" s="17"/>
      <c r="S87" s="17"/>
      <c r="T87" s="66"/>
    </row>
    <row r="88" spans="1:36" ht="14.25" customHeight="1" thickBot="1" x14ac:dyDescent="0.2">
      <c r="A88" s="390"/>
      <c r="B88" s="72" t="s">
        <v>213</v>
      </c>
      <c r="C88" s="108"/>
      <c r="D88" s="73"/>
      <c r="E88" s="73"/>
      <c r="F88" s="73" t="s">
        <v>213</v>
      </c>
      <c r="G88" s="109"/>
      <c r="H88" s="187"/>
      <c r="I88" s="378"/>
      <c r="J88" s="381"/>
      <c r="K88" s="22"/>
      <c r="L88" s="24"/>
      <c r="M88" s="24"/>
      <c r="N88" s="24"/>
      <c r="O88" s="23"/>
      <c r="P88" s="17"/>
      <c r="Q88" s="17"/>
      <c r="R88" s="17"/>
      <c r="S88" s="17"/>
      <c r="T88" s="66"/>
    </row>
    <row r="89" spans="1:36" s="2" customFormat="1" ht="14.25" customHeight="1" x14ac:dyDescent="0.15">
      <c r="A89" s="228"/>
      <c r="B89" s="230"/>
      <c r="C89" s="230"/>
      <c r="D89" s="231"/>
      <c r="E89" s="231"/>
      <c r="F89" s="231"/>
      <c r="G89" s="231"/>
      <c r="H89" s="127"/>
      <c r="I89" s="232"/>
      <c r="J89" s="233"/>
      <c r="K89" s="22"/>
      <c r="L89" s="24"/>
      <c r="M89" s="24"/>
      <c r="N89" s="24"/>
      <c r="O89" s="23"/>
      <c r="P89" s="17"/>
      <c r="Q89" s="17"/>
      <c r="R89" s="17"/>
      <c r="S89" s="17"/>
      <c r="T89" s="66"/>
      <c r="U89"/>
      <c r="AJ89"/>
    </row>
    <row r="90" spans="1:36" ht="14.25" customHeight="1" x14ac:dyDescent="0.15">
      <c r="A90" s="41"/>
      <c r="B90" s="18"/>
      <c r="C90" s="18"/>
      <c r="D90" s="1"/>
      <c r="E90" s="1"/>
      <c r="F90" s="1"/>
      <c r="G90" s="1"/>
      <c r="H90" s="10"/>
      <c r="I90" s="234"/>
      <c r="J90" s="235"/>
      <c r="K90" s="22"/>
      <c r="L90" s="24"/>
      <c r="M90" s="24"/>
      <c r="N90" s="24"/>
      <c r="O90" s="23"/>
      <c r="P90" s="17"/>
      <c r="Q90" s="17"/>
      <c r="R90" s="17"/>
      <c r="S90" s="17"/>
      <c r="T90" s="66"/>
    </row>
    <row r="91" spans="1:36" ht="14.25" customHeight="1" thickBot="1" x14ac:dyDescent="0.2">
      <c r="A91" s="229"/>
      <c r="B91" s="185"/>
      <c r="C91" s="185"/>
      <c r="D91" s="116"/>
      <c r="E91" s="116"/>
      <c r="F91" s="116"/>
      <c r="G91" s="116"/>
      <c r="H91" s="121"/>
      <c r="I91" s="236"/>
      <c r="J91" s="237"/>
      <c r="K91" s="12"/>
      <c r="L91" s="12"/>
      <c r="M91" s="12"/>
      <c r="N91" s="12"/>
      <c r="O91" s="12"/>
      <c r="P91" s="12"/>
      <c r="Q91" s="12"/>
      <c r="R91" s="12"/>
      <c r="S91" s="12"/>
      <c r="T91" s="13"/>
    </row>
    <row r="92" spans="1:36" ht="16.5" customHeight="1" x14ac:dyDescent="0.15">
      <c r="A92" s="14"/>
      <c r="B92" s="437" t="s">
        <v>11</v>
      </c>
      <c r="C92" s="437"/>
      <c r="D92" s="437"/>
      <c r="E92" s="437"/>
      <c r="F92" s="436" t="s">
        <v>12</v>
      </c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128" t="s">
        <v>7</v>
      </c>
      <c r="S92" s="103"/>
      <c r="T92" s="103"/>
    </row>
    <row r="93" spans="1:36" ht="14.25" x14ac:dyDescent="0.15">
      <c r="F93" s="351"/>
      <c r="G93" s="351"/>
      <c r="H93" s="351"/>
      <c r="I93" s="351"/>
      <c r="J93" s="351"/>
      <c r="K93" s="351"/>
      <c r="L93" s="351"/>
      <c r="M93" s="351"/>
      <c r="N93" s="351"/>
      <c r="O93" s="344"/>
      <c r="P93" s="344"/>
      <c r="Q93" s="344"/>
    </row>
    <row r="94" spans="1:36" ht="16.5" x14ac:dyDescent="0.15">
      <c r="N94" s="15"/>
      <c r="O94" s="21"/>
    </row>
    <row r="95" spans="1:36" x14ac:dyDescent="0.15">
      <c r="A95" s="25"/>
    </row>
    <row r="100" spans="3:8" x14ac:dyDescent="0.15">
      <c r="C100"/>
      <c r="H100"/>
    </row>
    <row r="101" spans="3:8" x14ac:dyDescent="0.15">
      <c r="C101"/>
      <c r="H101"/>
    </row>
    <row r="102" spans="3:8" x14ac:dyDescent="0.15">
      <c r="C102"/>
      <c r="H102"/>
    </row>
    <row r="103" spans="3:8" x14ac:dyDescent="0.15">
      <c r="C103"/>
      <c r="H103"/>
    </row>
    <row r="104" spans="3:8" x14ac:dyDescent="0.15">
      <c r="C104"/>
      <c r="H104"/>
    </row>
    <row r="105" spans="3:8" x14ac:dyDescent="0.15">
      <c r="C105"/>
      <c r="H105"/>
    </row>
    <row r="106" spans="3:8" x14ac:dyDescent="0.15">
      <c r="C106"/>
      <c r="H106"/>
    </row>
    <row r="107" spans="3:8" x14ac:dyDescent="0.15">
      <c r="C107"/>
      <c r="H107"/>
    </row>
  </sheetData>
  <mergeCells count="79">
    <mergeCell ref="F92:Q92"/>
    <mergeCell ref="B92:E92"/>
    <mergeCell ref="A14:A18"/>
    <mergeCell ref="A19:A26"/>
    <mergeCell ref="A27:A34"/>
    <mergeCell ref="A69:A75"/>
    <mergeCell ref="A43:A48"/>
    <mergeCell ref="A49:A55"/>
    <mergeCell ref="A56:A63"/>
    <mergeCell ref="A64:A68"/>
    <mergeCell ref="A76:A81"/>
    <mergeCell ref="A82:A88"/>
    <mergeCell ref="A35:A42"/>
    <mergeCell ref="K32:K39"/>
    <mergeCell ref="I76:I81"/>
    <mergeCell ref="J76:J81"/>
    <mergeCell ref="A11:A13"/>
    <mergeCell ref="B11:C13"/>
    <mergeCell ref="E12:E13"/>
    <mergeCell ref="F12:F13"/>
    <mergeCell ref="G12:G13"/>
    <mergeCell ref="D11:G11"/>
    <mergeCell ref="D12:D13"/>
    <mergeCell ref="K3:K7"/>
    <mergeCell ref="K8:K12"/>
    <mergeCell ref="K13:K16"/>
    <mergeCell ref="H3:J4"/>
    <mergeCell ref="H11:H13"/>
    <mergeCell ref="I11:I13"/>
    <mergeCell ref="J11:J13"/>
    <mergeCell ref="I14:I18"/>
    <mergeCell ref="J14:J18"/>
    <mergeCell ref="H8:J10"/>
    <mergeCell ref="K17:K24"/>
    <mergeCell ref="I19:I26"/>
    <mergeCell ref="J19:J26"/>
    <mergeCell ref="S32:S39"/>
    <mergeCell ref="T32:T39"/>
    <mergeCell ref="I35:I42"/>
    <mergeCell ref="J35:J42"/>
    <mergeCell ref="S40:S45"/>
    <mergeCell ref="I27:I34"/>
    <mergeCell ref="J27:J34"/>
    <mergeCell ref="K25:K31"/>
    <mergeCell ref="T40:T45"/>
    <mergeCell ref="S3:S7"/>
    <mergeCell ref="T3:T7"/>
    <mergeCell ref="S8:S12"/>
    <mergeCell ref="T8:T12"/>
    <mergeCell ref="S13:S16"/>
    <mergeCell ref="T13:T16"/>
    <mergeCell ref="S17:S24"/>
    <mergeCell ref="T17:T24"/>
    <mergeCell ref="S25:S31"/>
    <mergeCell ref="T25:T31"/>
    <mergeCell ref="L25:L27"/>
    <mergeCell ref="M26:M27"/>
    <mergeCell ref="I82:I88"/>
    <mergeCell ref="J82:J88"/>
    <mergeCell ref="K40:K45"/>
    <mergeCell ref="I69:I75"/>
    <mergeCell ref="J69:J75"/>
    <mergeCell ref="I43:I48"/>
    <mergeCell ref="J43:J48"/>
    <mergeCell ref="I49:I55"/>
    <mergeCell ref="J49:J55"/>
    <mergeCell ref="I56:I63"/>
    <mergeCell ref="J56:J63"/>
    <mergeCell ref="I64:I68"/>
    <mergeCell ref="J64:J68"/>
    <mergeCell ref="K46:K51"/>
    <mergeCell ref="S46:S51"/>
    <mergeCell ref="T46:T51"/>
    <mergeCell ref="K52:K59"/>
    <mergeCell ref="Q60:R61"/>
    <mergeCell ref="Q62:Q63"/>
    <mergeCell ref="S60:S61"/>
    <mergeCell ref="S52:S59"/>
    <mergeCell ref="T52:T59"/>
  </mergeCells>
  <phoneticPr fontId="11"/>
  <pageMargins left="0.35433070866141736" right="0.23622047244094491" top="0.15748031496062992" bottom="0.15748031496062992" header="0" footer="0"/>
  <pageSetup paperSize="8" scale="7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.1" shapeId="1026" r:id="rId4">
          <objectPr defaultSize="0" autoPict="0" r:id="rId5">
            <anchor moveWithCells="1">
              <from>
                <xdr:col>14</xdr:col>
                <xdr:colOff>885825</xdr:colOff>
                <xdr:row>81</xdr:row>
                <xdr:rowOff>171450</xdr:rowOff>
              </from>
              <to>
                <xdr:col>15</xdr:col>
                <xdr:colOff>190500</xdr:colOff>
                <xdr:row>85</xdr:row>
                <xdr:rowOff>66675</xdr:rowOff>
              </to>
            </anchor>
          </objectPr>
        </oleObject>
      </mc:Choice>
      <mc:Fallback>
        <oleObject progId="Paint.Picture.1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9"/>
  <sheetViews>
    <sheetView topLeftCell="A16" zoomScale="120" zoomScaleNormal="120" workbookViewId="0">
      <selection activeCell="E27" sqref="E27"/>
    </sheetView>
  </sheetViews>
  <sheetFormatPr defaultRowHeight="13.5" x14ac:dyDescent="0.15"/>
  <cols>
    <col min="1" max="15" width="9.125" customWidth="1"/>
    <col min="16" max="16" width="3" customWidth="1"/>
  </cols>
  <sheetData>
    <row r="1" spans="1:25" ht="35.1" customHeight="1" thickBot="1" x14ac:dyDescent="0.2">
      <c r="A1" s="441" t="s">
        <v>13</v>
      </c>
      <c r="B1" s="441"/>
      <c r="C1" s="441"/>
      <c r="D1" s="441" t="s">
        <v>14</v>
      </c>
      <c r="E1" s="441"/>
      <c r="F1" s="441"/>
      <c r="G1" s="441" t="s">
        <v>15</v>
      </c>
      <c r="H1" s="441"/>
      <c r="I1" s="441"/>
      <c r="J1" s="441" t="s">
        <v>16</v>
      </c>
      <c r="K1" s="441"/>
      <c r="L1" s="441"/>
      <c r="M1" s="441" t="s">
        <v>17</v>
      </c>
      <c r="N1" s="441"/>
      <c r="O1" s="441"/>
    </row>
    <row r="2" spans="1:25" ht="35.1" customHeight="1" x14ac:dyDescent="0.15">
      <c r="A2" s="54"/>
      <c r="M2" s="2"/>
      <c r="N2" s="2"/>
      <c r="O2" s="183"/>
    </row>
    <row r="3" spans="1:25" ht="35.1" customHeight="1" x14ac:dyDescent="0.15">
      <c r="A3" s="38"/>
      <c r="M3" s="2"/>
      <c r="N3" s="2"/>
      <c r="O3" s="183"/>
    </row>
    <row r="4" spans="1:25" ht="35.1" customHeight="1" x14ac:dyDescent="0.15">
      <c r="A4" s="38"/>
      <c r="M4" s="2"/>
      <c r="N4" s="2"/>
      <c r="O4" s="183"/>
    </row>
    <row r="5" spans="1:25" ht="35.1" customHeight="1" x14ac:dyDescent="0.15">
      <c r="A5" s="38"/>
      <c r="M5" s="2"/>
      <c r="N5" s="2"/>
      <c r="O5" s="183"/>
    </row>
    <row r="6" spans="1:25" ht="35.1" customHeight="1" thickBot="1" x14ac:dyDescent="0.2">
      <c r="A6" s="38"/>
      <c r="J6" s="2"/>
      <c r="K6" s="2"/>
      <c r="L6" s="2"/>
      <c r="M6" s="2"/>
      <c r="N6" s="2"/>
      <c r="O6" s="183"/>
    </row>
    <row r="7" spans="1:25" ht="35.1" customHeight="1" x14ac:dyDescent="0.15">
      <c r="A7" s="64"/>
      <c r="B7" s="17"/>
      <c r="C7" s="17"/>
      <c r="D7" s="78"/>
      <c r="E7" s="17"/>
      <c r="F7" s="66"/>
      <c r="G7" s="55">
        <v>1</v>
      </c>
      <c r="H7" s="42"/>
      <c r="I7" s="42"/>
      <c r="J7" s="55">
        <v>2</v>
      </c>
      <c r="K7" s="42"/>
      <c r="L7" s="58"/>
      <c r="M7" s="55">
        <v>3</v>
      </c>
      <c r="N7" s="339"/>
      <c r="O7" s="340"/>
      <c r="R7" s="102"/>
      <c r="W7" s="90"/>
    </row>
    <row r="8" spans="1:25" ht="35.1" customHeight="1" x14ac:dyDescent="0.15">
      <c r="A8" s="59"/>
      <c r="B8" s="17"/>
      <c r="C8" s="17"/>
      <c r="D8" s="17"/>
      <c r="E8" s="17"/>
      <c r="F8" s="66"/>
      <c r="G8" s="59"/>
      <c r="H8" s="17"/>
      <c r="I8" s="17"/>
      <c r="J8" s="59"/>
      <c r="K8" s="17"/>
      <c r="L8" s="66"/>
      <c r="M8" s="2"/>
      <c r="N8" s="2"/>
      <c r="O8" s="183"/>
      <c r="Q8" s="90"/>
    </row>
    <row r="9" spans="1:25" ht="35.1" customHeight="1" x14ac:dyDescent="0.15">
      <c r="A9" s="59"/>
      <c r="B9" s="17"/>
      <c r="C9" s="17"/>
      <c r="D9" s="17"/>
      <c r="E9" s="17"/>
      <c r="F9" s="66"/>
      <c r="G9" s="59"/>
      <c r="H9" s="17"/>
      <c r="I9" s="17"/>
      <c r="J9" s="59"/>
      <c r="K9" s="17"/>
      <c r="L9" s="66"/>
      <c r="M9" s="2"/>
      <c r="N9" s="2"/>
      <c r="O9" s="183"/>
    </row>
    <row r="10" spans="1:25" ht="35.1" customHeight="1" x14ac:dyDescent="0.15">
      <c r="A10" s="59"/>
      <c r="B10" s="17"/>
      <c r="C10" s="17"/>
      <c r="D10" s="17"/>
      <c r="E10" s="17"/>
      <c r="F10" s="66"/>
      <c r="G10" s="59"/>
      <c r="H10" s="17"/>
      <c r="I10" s="17"/>
      <c r="J10" s="59"/>
      <c r="K10" s="17"/>
      <c r="L10" s="66"/>
      <c r="M10" s="2"/>
      <c r="N10" s="2"/>
      <c r="O10" s="183"/>
    </row>
    <row r="11" spans="1:25" ht="35.1" customHeight="1" thickBot="1" x14ac:dyDescent="0.2">
      <c r="A11" s="60"/>
      <c r="B11" s="50"/>
      <c r="C11" s="50"/>
      <c r="D11" s="445"/>
      <c r="E11" s="445"/>
      <c r="F11" s="446"/>
      <c r="G11" s="338"/>
      <c r="H11" s="89"/>
      <c r="I11" s="89"/>
      <c r="J11" s="60"/>
      <c r="K11" s="50"/>
      <c r="L11" s="53"/>
      <c r="M11" s="438" t="s">
        <v>297</v>
      </c>
      <c r="N11" s="439"/>
      <c r="O11" s="440"/>
      <c r="Y11" s="90"/>
    </row>
    <row r="12" spans="1:25" ht="35.1" customHeight="1" x14ac:dyDescent="0.15">
      <c r="A12" s="55">
        <v>6</v>
      </c>
      <c r="B12" s="42"/>
      <c r="C12" s="42"/>
      <c r="D12" s="55">
        <v>7</v>
      </c>
      <c r="E12" s="42"/>
      <c r="F12" s="58"/>
      <c r="G12" s="57">
        <v>8</v>
      </c>
      <c r="H12" s="42"/>
      <c r="I12" s="42"/>
      <c r="J12" s="55">
        <v>9</v>
      </c>
      <c r="K12" s="42"/>
      <c r="L12" s="58"/>
      <c r="M12" s="57">
        <v>10</v>
      </c>
      <c r="N12" s="42"/>
      <c r="O12" s="58"/>
    </row>
    <row r="13" spans="1:25" ht="35.1" customHeight="1" x14ac:dyDescent="0.15">
      <c r="A13" s="59"/>
      <c r="B13" s="17"/>
      <c r="C13" s="17"/>
      <c r="D13" s="59"/>
      <c r="E13" s="17"/>
      <c r="F13" s="52"/>
      <c r="G13" s="17"/>
      <c r="H13" s="17"/>
      <c r="I13" s="17"/>
      <c r="J13" s="59"/>
      <c r="K13" s="17"/>
      <c r="L13" s="52"/>
      <c r="M13" s="17"/>
      <c r="N13" s="17"/>
      <c r="O13" s="52"/>
    </row>
    <row r="14" spans="1:25" ht="35.1" customHeight="1" x14ac:dyDescent="0.15">
      <c r="A14" s="59"/>
      <c r="B14" s="17"/>
      <c r="C14" s="17"/>
      <c r="D14" s="59"/>
      <c r="E14" s="17"/>
      <c r="F14" s="52"/>
      <c r="G14" s="17"/>
      <c r="H14" s="17"/>
      <c r="I14" s="17"/>
      <c r="J14" s="59"/>
      <c r="K14" s="17"/>
      <c r="L14" s="52"/>
      <c r="M14" s="17"/>
      <c r="N14" s="17"/>
      <c r="O14" s="52"/>
    </row>
    <row r="15" spans="1:25" ht="35.1" customHeight="1" x14ac:dyDescent="0.15">
      <c r="A15" s="59"/>
      <c r="B15" s="17"/>
      <c r="C15" s="17"/>
      <c r="D15" s="59"/>
      <c r="E15" s="17"/>
      <c r="F15" s="52"/>
      <c r="G15" s="17"/>
      <c r="H15" s="17"/>
      <c r="I15" s="17"/>
      <c r="J15" s="59"/>
      <c r="K15" s="17"/>
      <c r="L15" s="52"/>
      <c r="M15" s="17"/>
      <c r="N15" s="17"/>
      <c r="O15" s="52"/>
    </row>
    <row r="16" spans="1:25" ht="35.1" customHeight="1" thickBot="1" x14ac:dyDescent="0.2">
      <c r="A16" s="438" t="s">
        <v>298</v>
      </c>
      <c r="B16" s="439"/>
      <c r="C16" s="440"/>
      <c r="D16" s="442"/>
      <c r="E16" s="443"/>
      <c r="F16" s="444"/>
      <c r="G16" s="442"/>
      <c r="H16" s="443"/>
      <c r="I16" s="444"/>
      <c r="J16" s="60"/>
      <c r="K16" s="50"/>
      <c r="L16" s="53"/>
      <c r="M16" s="50"/>
      <c r="N16" s="50"/>
      <c r="O16" s="53"/>
    </row>
    <row r="17" spans="1:28" ht="35.1" customHeight="1" x14ac:dyDescent="0.15">
      <c r="A17" s="55">
        <v>13</v>
      </c>
      <c r="B17" s="42"/>
      <c r="C17" s="42"/>
      <c r="D17" s="55">
        <v>14</v>
      </c>
      <c r="E17" s="42"/>
      <c r="F17" s="58"/>
      <c r="G17" s="55">
        <v>15</v>
      </c>
      <c r="H17" s="42"/>
      <c r="I17" s="58"/>
      <c r="J17" s="55">
        <v>16</v>
      </c>
      <c r="K17" s="57"/>
      <c r="L17" s="57"/>
      <c r="M17" s="55">
        <v>17</v>
      </c>
      <c r="N17" s="42"/>
      <c r="O17" s="58"/>
      <c r="T17" s="90"/>
      <c r="Z17" s="90"/>
      <c r="AB17" s="90"/>
    </row>
    <row r="18" spans="1:28" ht="35.1" customHeight="1" x14ac:dyDescent="0.15">
      <c r="A18" s="59"/>
      <c r="B18" s="17"/>
      <c r="C18" s="17"/>
      <c r="D18" s="59"/>
      <c r="E18" s="17"/>
      <c r="F18" s="52"/>
      <c r="G18" s="59"/>
      <c r="H18" s="17"/>
      <c r="I18" s="52"/>
      <c r="J18" s="59"/>
      <c r="K18" s="17"/>
      <c r="L18" s="17"/>
      <c r="M18" s="59"/>
      <c r="N18" s="17"/>
      <c r="O18" s="52"/>
      <c r="V18" s="90"/>
    </row>
    <row r="19" spans="1:28" ht="35.1" customHeight="1" x14ac:dyDescent="0.15">
      <c r="A19" s="59"/>
      <c r="B19" s="17"/>
      <c r="C19" s="17"/>
      <c r="D19" s="59"/>
      <c r="E19" s="17"/>
      <c r="F19" s="52"/>
      <c r="G19" s="59"/>
      <c r="H19" s="17"/>
      <c r="I19" s="52"/>
      <c r="J19" s="59"/>
      <c r="K19" s="17"/>
      <c r="L19" s="17"/>
      <c r="M19" s="59"/>
      <c r="N19" s="17"/>
      <c r="O19" s="52"/>
      <c r="S19" s="90"/>
    </row>
    <row r="20" spans="1:28" ht="35.1" customHeight="1" x14ac:dyDescent="0.15">
      <c r="A20" s="59"/>
      <c r="B20" s="17"/>
      <c r="C20" s="17"/>
      <c r="D20" s="59"/>
      <c r="E20" s="17"/>
      <c r="F20" s="52"/>
      <c r="G20" s="59"/>
      <c r="H20" s="17"/>
      <c r="I20" s="52"/>
      <c r="J20" s="59"/>
      <c r="K20" s="17"/>
      <c r="L20" s="17"/>
      <c r="M20" s="59"/>
      <c r="N20" s="17"/>
      <c r="O20" s="52"/>
    </row>
    <row r="21" spans="1:28" ht="35.1" customHeight="1" thickBot="1" x14ac:dyDescent="0.2">
      <c r="A21" s="61"/>
      <c r="B21" s="62"/>
      <c r="C21" s="63"/>
      <c r="D21" s="61"/>
      <c r="E21" s="62"/>
      <c r="F21" s="63"/>
      <c r="G21" s="60"/>
      <c r="H21" s="50"/>
      <c r="I21" s="53"/>
      <c r="J21" s="60"/>
      <c r="K21" s="50"/>
      <c r="L21" s="50"/>
      <c r="M21" s="60"/>
      <c r="N21" s="50"/>
      <c r="O21" s="53"/>
    </row>
    <row r="22" spans="1:28" ht="35.1" customHeight="1" x14ac:dyDescent="0.15">
      <c r="A22" s="55">
        <v>20</v>
      </c>
      <c r="B22" s="42"/>
      <c r="C22" s="42"/>
      <c r="D22" s="55">
        <v>21</v>
      </c>
      <c r="E22" s="57"/>
      <c r="F22" s="57"/>
      <c r="G22" s="55">
        <v>22</v>
      </c>
      <c r="H22" s="57"/>
      <c r="I22" s="56"/>
      <c r="J22" s="57">
        <v>23</v>
      </c>
      <c r="K22" s="57"/>
      <c r="L22" s="56"/>
      <c r="M22" s="64">
        <v>24</v>
      </c>
      <c r="N22" s="17"/>
      <c r="O22" s="52"/>
    </row>
    <row r="23" spans="1:28" ht="35.1" customHeight="1" x14ac:dyDescent="0.15">
      <c r="A23" s="59"/>
      <c r="B23" s="17"/>
      <c r="C23" s="17"/>
      <c r="D23" s="59"/>
      <c r="E23" s="17"/>
      <c r="F23" s="17"/>
      <c r="G23" s="59"/>
      <c r="H23" s="17"/>
      <c r="I23" s="52"/>
      <c r="J23" s="17"/>
      <c r="K23" s="17"/>
      <c r="L23" s="52"/>
      <c r="M23" s="59"/>
      <c r="N23" s="17"/>
      <c r="O23" s="52"/>
    </row>
    <row r="24" spans="1:28" ht="35.1" customHeight="1" x14ac:dyDescent="0.15">
      <c r="A24" s="59"/>
      <c r="B24" s="17"/>
      <c r="C24" s="17"/>
      <c r="D24" s="59"/>
      <c r="E24" s="17"/>
      <c r="F24" s="17"/>
      <c r="G24" s="59"/>
      <c r="H24" s="17"/>
      <c r="I24" s="52"/>
      <c r="J24" s="17"/>
      <c r="K24" s="17"/>
      <c r="L24" s="52"/>
      <c r="M24" s="59"/>
      <c r="N24" s="17"/>
      <c r="O24" s="52"/>
    </row>
    <row r="25" spans="1:28" ht="35.1" customHeight="1" x14ac:dyDescent="0.15">
      <c r="A25" s="59"/>
      <c r="B25" s="17"/>
      <c r="C25" s="17"/>
      <c r="D25" s="59"/>
      <c r="E25" s="17"/>
      <c r="F25" s="17"/>
      <c r="G25" s="59"/>
      <c r="H25" s="17"/>
      <c r="I25" s="52"/>
      <c r="J25" s="17"/>
      <c r="K25" s="17"/>
      <c r="L25" s="52"/>
      <c r="M25" s="59"/>
      <c r="N25" s="17"/>
      <c r="O25" s="52"/>
    </row>
    <row r="26" spans="1:28" ht="35.1" customHeight="1" thickBot="1" x14ac:dyDescent="0.2">
      <c r="A26" s="131"/>
      <c r="B26" s="132"/>
      <c r="C26" s="133"/>
      <c r="D26" s="59"/>
      <c r="E26" s="17"/>
      <c r="F26" s="17"/>
      <c r="G26" s="60"/>
      <c r="H26" s="50"/>
      <c r="I26" s="53"/>
      <c r="J26" s="50"/>
      <c r="K26" s="50"/>
      <c r="L26" s="53"/>
      <c r="M26" s="60"/>
      <c r="N26" s="50"/>
      <c r="O26" s="53"/>
    </row>
    <row r="27" spans="1:28" ht="35.1" customHeight="1" x14ac:dyDescent="0.15">
      <c r="A27" s="55">
        <v>27</v>
      </c>
      <c r="B27" s="42"/>
      <c r="C27" s="58"/>
      <c r="D27" s="55">
        <v>28</v>
      </c>
      <c r="E27" s="42"/>
      <c r="F27" s="58"/>
      <c r="G27" s="55">
        <v>29</v>
      </c>
      <c r="H27" s="42"/>
      <c r="I27" s="58"/>
      <c r="J27" s="55">
        <v>30</v>
      </c>
      <c r="K27" s="57"/>
      <c r="L27" s="56"/>
      <c r="M27" s="57">
        <v>31</v>
      </c>
      <c r="N27" s="339"/>
      <c r="O27" s="340"/>
    </row>
    <row r="28" spans="1:28" ht="35.1" customHeight="1" x14ac:dyDescent="0.15">
      <c r="A28" s="59"/>
      <c r="C28" s="52"/>
      <c r="D28" s="59"/>
      <c r="E28" s="17"/>
      <c r="F28" s="66"/>
      <c r="G28" s="59"/>
      <c r="H28" s="17"/>
      <c r="I28" s="66"/>
      <c r="J28" s="38"/>
      <c r="K28" s="2"/>
      <c r="L28" s="183"/>
      <c r="M28" s="2"/>
      <c r="N28" s="2"/>
      <c r="O28" s="183"/>
    </row>
    <row r="29" spans="1:28" ht="35.1" customHeight="1" x14ac:dyDescent="0.15">
      <c r="A29" s="59"/>
      <c r="B29" s="17"/>
      <c r="C29" s="52"/>
      <c r="D29" s="59"/>
      <c r="E29" s="17"/>
      <c r="F29" s="66"/>
      <c r="G29" s="59"/>
      <c r="H29" s="17"/>
      <c r="I29" s="66"/>
      <c r="J29" s="38"/>
      <c r="K29" s="2"/>
      <c r="L29" s="183"/>
      <c r="M29" s="2"/>
      <c r="N29" s="2"/>
      <c r="O29" s="183"/>
    </row>
    <row r="30" spans="1:28" ht="35.1" customHeight="1" x14ac:dyDescent="0.15">
      <c r="A30" s="59"/>
      <c r="B30" s="17"/>
      <c r="C30" s="52"/>
      <c r="D30" s="59"/>
      <c r="E30" s="17"/>
      <c r="F30" s="66"/>
      <c r="G30" s="59"/>
      <c r="H30" s="17"/>
      <c r="I30" s="66"/>
      <c r="J30" s="38"/>
      <c r="K30" s="2"/>
      <c r="L30" s="183"/>
      <c r="M30" s="2"/>
      <c r="N30" s="2"/>
      <c r="O30" s="183"/>
    </row>
    <row r="31" spans="1:28" ht="35.1" customHeight="1" thickBot="1" x14ac:dyDescent="0.2">
      <c r="A31" s="438" t="s">
        <v>298</v>
      </c>
      <c r="B31" s="439"/>
      <c r="C31" s="440"/>
      <c r="D31" s="60"/>
      <c r="E31" s="50"/>
      <c r="F31" s="65"/>
      <c r="G31" s="60"/>
      <c r="H31" s="50"/>
      <c r="I31" s="65"/>
      <c r="J31" s="341"/>
      <c r="K31" s="12"/>
      <c r="L31" s="13"/>
      <c r="M31" s="12"/>
      <c r="N31" s="12"/>
      <c r="O31" s="13"/>
    </row>
    <row r="32" spans="1:28" ht="35.1" customHeight="1" x14ac:dyDescent="0.15"/>
    <row r="33" ht="35.1" customHeight="1" x14ac:dyDescent="0.15"/>
    <row r="34" ht="35.1" customHeight="1" x14ac:dyDescent="0.15"/>
    <row r="39" ht="23.25" customHeight="1" x14ac:dyDescent="0.15"/>
  </sheetData>
  <mergeCells count="11">
    <mergeCell ref="A31:C31"/>
    <mergeCell ref="J1:L1"/>
    <mergeCell ref="M1:O1"/>
    <mergeCell ref="A16:C16"/>
    <mergeCell ref="G16:I16"/>
    <mergeCell ref="D16:F16"/>
    <mergeCell ref="A1:C1"/>
    <mergeCell ref="D1:F1"/>
    <mergeCell ref="G1:I1"/>
    <mergeCell ref="D11:F11"/>
    <mergeCell ref="M11:O11"/>
  </mergeCells>
  <phoneticPr fontId="11"/>
  <pageMargins left="0.64" right="0.19" top="0.31" bottom="0.2" header="0.31496062992125984" footer="0.2"/>
  <pageSetup paperSize="8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8</xdr:col>
                <xdr:colOff>295275</xdr:colOff>
                <xdr:row>16</xdr:row>
                <xdr:rowOff>76200</xdr:rowOff>
              </from>
              <to>
                <xdr:col>8</xdr:col>
                <xdr:colOff>609600</xdr:colOff>
                <xdr:row>17</xdr:row>
                <xdr:rowOff>19050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2" r:id="rId6">
          <objectPr defaultSize="0" autoPict="0" r:id="rId5">
            <anchor moveWithCells="1" sizeWithCells="1">
              <from>
                <xdr:col>14</xdr:col>
                <xdr:colOff>276225</xdr:colOff>
                <xdr:row>21</xdr:row>
                <xdr:rowOff>76200</xdr:rowOff>
              </from>
              <to>
                <xdr:col>14</xdr:col>
                <xdr:colOff>590550</xdr:colOff>
                <xdr:row>22</xdr:row>
                <xdr:rowOff>19050</xdr:rowOff>
              </to>
            </anchor>
          </objectPr>
        </oleObject>
      </mc:Choice>
      <mc:Fallback>
        <oleObject progId="PBrush" shapeId="2052" r:id="rId6"/>
      </mc:Fallback>
    </mc:AlternateContent>
    <mc:AlternateContent xmlns:mc="http://schemas.openxmlformats.org/markup-compatibility/2006">
      <mc:Choice Requires="x14">
        <oleObject progId="PBrush" shapeId="2054" r:id="rId7">
          <objectPr defaultSize="0" autoPict="0" r:id="rId5">
            <anchor moveWithCells="1" sizeWithCells="1">
              <from>
                <xdr:col>11</xdr:col>
                <xdr:colOff>276225</xdr:colOff>
                <xdr:row>16</xdr:row>
                <xdr:rowOff>47625</xdr:rowOff>
              </from>
              <to>
                <xdr:col>11</xdr:col>
                <xdr:colOff>590550</xdr:colOff>
                <xdr:row>16</xdr:row>
                <xdr:rowOff>428625</xdr:rowOff>
              </to>
            </anchor>
          </objectPr>
        </oleObject>
      </mc:Choice>
      <mc:Fallback>
        <oleObject progId="PBrush" shapeId="2054" r:id="rId7"/>
      </mc:Fallback>
    </mc:AlternateContent>
    <mc:AlternateContent xmlns:mc="http://schemas.openxmlformats.org/markup-compatibility/2006">
      <mc:Choice Requires="x14">
        <oleObject progId="PBrush" shapeId="2055" r:id="rId8">
          <objectPr defaultSize="0" autoPict="0" r:id="rId5">
            <anchor moveWithCells="1" sizeWithCells="1">
              <from>
                <xdr:col>14</xdr:col>
                <xdr:colOff>276225</xdr:colOff>
                <xdr:row>16</xdr:row>
                <xdr:rowOff>66675</xdr:rowOff>
              </from>
              <to>
                <xdr:col>14</xdr:col>
                <xdr:colOff>581025</xdr:colOff>
                <xdr:row>17</xdr:row>
                <xdr:rowOff>9525</xdr:rowOff>
              </to>
            </anchor>
          </objectPr>
        </oleObject>
      </mc:Choice>
      <mc:Fallback>
        <oleObject progId="PBrush" shapeId="2055" r:id="rId8"/>
      </mc:Fallback>
    </mc:AlternateContent>
    <mc:AlternateContent xmlns:mc="http://schemas.openxmlformats.org/markup-compatibility/2006">
      <mc:Choice Requires="x14">
        <oleObject progId="PBrush" shapeId="2060" r:id="rId9">
          <objectPr defaultSize="0" autoPict="0" r:id="rId5">
            <anchor moveWithCells="1" sizeWithCells="1">
              <from>
                <xdr:col>2</xdr:col>
                <xdr:colOff>304800</xdr:colOff>
                <xdr:row>16</xdr:row>
                <xdr:rowOff>85725</xdr:rowOff>
              </from>
              <to>
                <xdr:col>2</xdr:col>
                <xdr:colOff>619125</xdr:colOff>
                <xdr:row>17</xdr:row>
                <xdr:rowOff>38100</xdr:rowOff>
              </to>
            </anchor>
          </objectPr>
        </oleObject>
      </mc:Choice>
      <mc:Fallback>
        <oleObject progId="PBrush" shapeId="2060" r:id="rId9"/>
      </mc:Fallback>
    </mc:AlternateContent>
    <mc:AlternateContent xmlns:mc="http://schemas.openxmlformats.org/markup-compatibility/2006">
      <mc:Choice Requires="x14">
        <oleObject progId="PBrush" shapeId="2063" r:id="rId10">
          <objectPr defaultSize="0" autoPict="0" r:id="rId5">
            <anchor moveWithCells="1" sizeWithCells="1">
              <from>
                <xdr:col>5</xdr:col>
                <xdr:colOff>314325</xdr:colOff>
                <xdr:row>16</xdr:row>
                <xdr:rowOff>76200</xdr:rowOff>
              </from>
              <to>
                <xdr:col>5</xdr:col>
                <xdr:colOff>628650</xdr:colOff>
                <xdr:row>17</xdr:row>
                <xdr:rowOff>19050</xdr:rowOff>
              </to>
            </anchor>
          </objectPr>
        </oleObject>
      </mc:Choice>
      <mc:Fallback>
        <oleObject progId="PBrush" shapeId="2063" r:id="rId10"/>
      </mc:Fallback>
    </mc:AlternateContent>
    <mc:AlternateContent xmlns:mc="http://schemas.openxmlformats.org/markup-compatibility/2006">
      <mc:Choice Requires="x14">
        <oleObject progId="PBrush" shapeId="2065" r:id="rId11">
          <objectPr defaultSize="0" autoPict="0" r:id="rId5">
            <anchor moveWithCells="1" sizeWithCells="1">
              <from>
                <xdr:col>5</xdr:col>
                <xdr:colOff>314325</xdr:colOff>
                <xdr:row>21</xdr:row>
                <xdr:rowOff>66675</xdr:rowOff>
              </from>
              <to>
                <xdr:col>5</xdr:col>
                <xdr:colOff>628650</xdr:colOff>
                <xdr:row>22</xdr:row>
                <xdr:rowOff>9525</xdr:rowOff>
              </to>
            </anchor>
          </objectPr>
        </oleObject>
      </mc:Choice>
      <mc:Fallback>
        <oleObject progId="PBrush" shapeId="2065" r:id="rId11"/>
      </mc:Fallback>
    </mc:AlternateContent>
    <mc:AlternateContent xmlns:mc="http://schemas.openxmlformats.org/markup-compatibility/2006">
      <mc:Choice Requires="x14">
        <oleObject progId="PBrush" shapeId="2066" r:id="rId12">
          <objectPr defaultSize="0" autoPict="0" r:id="rId5">
            <anchor moveWithCells="1" sizeWithCells="1">
              <from>
                <xdr:col>8</xdr:col>
                <xdr:colOff>314325</xdr:colOff>
                <xdr:row>21</xdr:row>
                <xdr:rowOff>76200</xdr:rowOff>
              </from>
              <to>
                <xdr:col>8</xdr:col>
                <xdr:colOff>628650</xdr:colOff>
                <xdr:row>22</xdr:row>
                <xdr:rowOff>19050</xdr:rowOff>
              </to>
            </anchor>
          </objectPr>
        </oleObject>
      </mc:Choice>
      <mc:Fallback>
        <oleObject progId="PBrush" shapeId="2066" r:id="rId12"/>
      </mc:Fallback>
    </mc:AlternateContent>
    <mc:AlternateContent xmlns:mc="http://schemas.openxmlformats.org/markup-compatibility/2006">
      <mc:Choice Requires="x14">
        <oleObject progId="PBrush" shapeId="2067" r:id="rId13">
          <objectPr defaultSize="0" autoPict="0" r:id="rId5">
            <anchor moveWithCells="1" sizeWithCells="1">
              <from>
                <xdr:col>11</xdr:col>
                <xdr:colOff>295275</xdr:colOff>
                <xdr:row>21</xdr:row>
                <xdr:rowOff>95250</xdr:rowOff>
              </from>
              <to>
                <xdr:col>11</xdr:col>
                <xdr:colOff>609600</xdr:colOff>
                <xdr:row>22</xdr:row>
                <xdr:rowOff>38100</xdr:rowOff>
              </to>
            </anchor>
          </objectPr>
        </oleObject>
      </mc:Choice>
      <mc:Fallback>
        <oleObject progId="PBrush" shapeId="2067" r:id="rId13"/>
      </mc:Fallback>
    </mc:AlternateContent>
    <mc:AlternateContent xmlns:mc="http://schemas.openxmlformats.org/markup-compatibility/2006">
      <mc:Choice Requires="x14">
        <oleObject progId="PBrush" shapeId="2068" r:id="rId14">
          <objectPr defaultSize="0" autoPict="0" r:id="rId5">
            <anchor moveWithCells="1" sizeWithCells="1">
              <from>
                <xdr:col>14</xdr:col>
                <xdr:colOff>295275</xdr:colOff>
                <xdr:row>11</xdr:row>
                <xdr:rowOff>95250</xdr:rowOff>
              </from>
              <to>
                <xdr:col>14</xdr:col>
                <xdr:colOff>609600</xdr:colOff>
                <xdr:row>12</xdr:row>
                <xdr:rowOff>38100</xdr:rowOff>
              </to>
            </anchor>
          </objectPr>
        </oleObject>
      </mc:Choice>
      <mc:Fallback>
        <oleObject progId="PBrush" shapeId="2068" r:id="rId14"/>
      </mc:Fallback>
    </mc:AlternateContent>
    <mc:AlternateContent xmlns:mc="http://schemas.openxmlformats.org/markup-compatibility/2006">
      <mc:Choice Requires="x14">
        <oleObject progId="PBrush" shapeId="2069" r:id="rId15">
          <objectPr defaultSize="0" autoPict="0" r:id="rId5">
            <anchor moveWithCells="1" sizeWithCells="1">
              <from>
                <xdr:col>8</xdr:col>
                <xdr:colOff>295275</xdr:colOff>
                <xdr:row>11</xdr:row>
                <xdr:rowOff>95250</xdr:rowOff>
              </from>
              <to>
                <xdr:col>8</xdr:col>
                <xdr:colOff>609600</xdr:colOff>
                <xdr:row>12</xdr:row>
                <xdr:rowOff>38100</xdr:rowOff>
              </to>
            </anchor>
          </objectPr>
        </oleObject>
      </mc:Choice>
      <mc:Fallback>
        <oleObject progId="PBrush" shapeId="2069" r:id="rId15"/>
      </mc:Fallback>
    </mc:AlternateContent>
    <mc:AlternateContent xmlns:mc="http://schemas.openxmlformats.org/markup-compatibility/2006">
      <mc:Choice Requires="x14">
        <oleObject progId="PBrush" shapeId="6" r:id="rId16">
          <objectPr defaultSize="0" autoPict="0" r:id="rId5">
            <anchor moveWithCells="1" sizeWithCells="1">
              <from>
                <xdr:col>5</xdr:col>
                <xdr:colOff>295275</xdr:colOff>
                <xdr:row>11</xdr:row>
                <xdr:rowOff>95250</xdr:rowOff>
              </from>
              <to>
                <xdr:col>5</xdr:col>
                <xdr:colOff>609600</xdr:colOff>
                <xdr:row>12</xdr:row>
                <xdr:rowOff>38100</xdr:rowOff>
              </to>
            </anchor>
          </objectPr>
        </oleObject>
      </mc:Choice>
      <mc:Fallback>
        <oleObject progId="PBrush" shapeId="2070" r:id="rId16"/>
      </mc:Fallback>
    </mc:AlternateContent>
    <mc:AlternateContent xmlns:mc="http://schemas.openxmlformats.org/markup-compatibility/2006">
      <mc:Choice Requires="x14">
        <oleObject progId="PBrush" shapeId="2071" r:id="rId17">
          <objectPr defaultSize="0" autoPict="0" r:id="rId5">
            <anchor moveWithCells="1" sizeWithCells="1">
              <from>
                <xdr:col>11</xdr:col>
                <xdr:colOff>304800</xdr:colOff>
                <xdr:row>26</xdr:row>
                <xdr:rowOff>38100</xdr:rowOff>
              </from>
              <to>
                <xdr:col>11</xdr:col>
                <xdr:colOff>619125</xdr:colOff>
                <xdr:row>26</xdr:row>
                <xdr:rowOff>419100</xdr:rowOff>
              </to>
            </anchor>
          </objectPr>
        </oleObject>
      </mc:Choice>
      <mc:Fallback>
        <oleObject progId="PBrush" shapeId="2071" r:id="rId17"/>
      </mc:Fallback>
    </mc:AlternateContent>
    <mc:AlternateContent xmlns:mc="http://schemas.openxmlformats.org/markup-compatibility/2006">
      <mc:Choice Requires="x14">
        <oleObject progId="PBrush" shapeId="7" r:id="rId18">
          <objectPr defaultSize="0" autoPict="0" r:id="rId5">
            <anchor moveWithCells="1" sizeWithCells="1">
              <from>
                <xdr:col>11</xdr:col>
                <xdr:colOff>295275</xdr:colOff>
                <xdr:row>11</xdr:row>
                <xdr:rowOff>95250</xdr:rowOff>
              </from>
              <to>
                <xdr:col>11</xdr:col>
                <xdr:colOff>609600</xdr:colOff>
                <xdr:row>12</xdr:row>
                <xdr:rowOff>38100</xdr:rowOff>
              </to>
            </anchor>
          </objectPr>
        </oleObject>
      </mc:Choice>
      <mc:Fallback>
        <oleObject progId="PBrush" shapeId="2074" r:id="rId18"/>
      </mc:Fallback>
    </mc:AlternateContent>
    <mc:AlternateContent xmlns:mc="http://schemas.openxmlformats.org/markup-compatibility/2006">
      <mc:Choice Requires="x14">
        <oleObject progId="PBrush" shapeId="2075" r:id="rId19">
          <objectPr defaultSize="0" autoPict="0" r:id="rId5">
            <anchor moveWithCells="1" sizeWithCells="1">
              <from>
                <xdr:col>8</xdr:col>
                <xdr:colOff>285750</xdr:colOff>
                <xdr:row>6</xdr:row>
                <xdr:rowOff>57150</xdr:rowOff>
              </from>
              <to>
                <xdr:col>8</xdr:col>
                <xdr:colOff>600075</xdr:colOff>
                <xdr:row>6</xdr:row>
                <xdr:rowOff>428625</xdr:rowOff>
              </to>
            </anchor>
          </objectPr>
        </oleObject>
      </mc:Choice>
      <mc:Fallback>
        <oleObject progId="PBrush" shapeId="2075" r:id="rId19"/>
      </mc:Fallback>
    </mc:AlternateContent>
    <mc:AlternateContent xmlns:mc="http://schemas.openxmlformats.org/markup-compatibility/2006">
      <mc:Choice Requires="x14">
        <oleObject progId="PBrush" shapeId="2076" r:id="rId20">
          <objectPr defaultSize="0" autoPict="0" r:id="rId5">
            <anchor moveWithCells="1" sizeWithCells="1">
              <from>
                <xdr:col>2</xdr:col>
                <xdr:colOff>314325</xdr:colOff>
                <xdr:row>21</xdr:row>
                <xdr:rowOff>66675</xdr:rowOff>
              </from>
              <to>
                <xdr:col>2</xdr:col>
                <xdr:colOff>628650</xdr:colOff>
                <xdr:row>22</xdr:row>
                <xdr:rowOff>9525</xdr:rowOff>
              </to>
            </anchor>
          </objectPr>
        </oleObject>
      </mc:Choice>
      <mc:Fallback>
        <oleObject progId="PBrush" shapeId="2076" r:id="rId20"/>
      </mc:Fallback>
    </mc:AlternateContent>
    <mc:AlternateContent xmlns:mc="http://schemas.openxmlformats.org/markup-compatibility/2006">
      <mc:Choice Requires="x14">
        <oleObject progId="PBrush" shapeId="2077" r:id="rId21">
          <objectPr defaultSize="0" autoPict="0" r:id="rId5">
            <anchor moveWithCells="1" sizeWithCells="1">
              <from>
                <xdr:col>5</xdr:col>
                <xdr:colOff>314325</xdr:colOff>
                <xdr:row>26</xdr:row>
                <xdr:rowOff>57150</xdr:rowOff>
              </from>
              <to>
                <xdr:col>5</xdr:col>
                <xdr:colOff>628650</xdr:colOff>
                <xdr:row>27</xdr:row>
                <xdr:rowOff>0</xdr:rowOff>
              </to>
            </anchor>
          </objectPr>
        </oleObject>
      </mc:Choice>
      <mc:Fallback>
        <oleObject progId="PBrush" shapeId="2077" r:id="rId21"/>
      </mc:Fallback>
    </mc:AlternateContent>
    <mc:AlternateContent xmlns:mc="http://schemas.openxmlformats.org/markup-compatibility/2006">
      <mc:Choice Requires="x14">
        <oleObject progId="PBrush" shapeId="2078" r:id="rId22">
          <objectPr defaultSize="0" autoPict="0" r:id="rId5">
            <anchor moveWithCells="1" sizeWithCells="1">
              <from>
                <xdr:col>11</xdr:col>
                <xdr:colOff>200025</xdr:colOff>
                <xdr:row>6</xdr:row>
                <xdr:rowOff>57150</xdr:rowOff>
              </from>
              <to>
                <xdr:col>11</xdr:col>
                <xdr:colOff>514350</xdr:colOff>
                <xdr:row>6</xdr:row>
                <xdr:rowOff>428625</xdr:rowOff>
              </to>
            </anchor>
          </objectPr>
        </oleObject>
      </mc:Choice>
      <mc:Fallback>
        <oleObject progId="PBrush" shapeId="2078" r:id="rId22"/>
      </mc:Fallback>
    </mc:AlternateContent>
    <mc:AlternateContent xmlns:mc="http://schemas.openxmlformats.org/markup-compatibility/2006">
      <mc:Choice Requires="x14">
        <oleObject progId="PBrush" shapeId="2079" r:id="rId23">
          <objectPr defaultSize="0" autoPict="0" r:id="rId5">
            <anchor moveWithCells="1" sizeWithCells="1">
              <from>
                <xdr:col>8</xdr:col>
                <xdr:colOff>314325</xdr:colOff>
                <xdr:row>26</xdr:row>
                <xdr:rowOff>57150</xdr:rowOff>
              </from>
              <to>
                <xdr:col>8</xdr:col>
                <xdr:colOff>628650</xdr:colOff>
                <xdr:row>27</xdr:row>
                <xdr:rowOff>0</xdr:rowOff>
              </to>
            </anchor>
          </objectPr>
        </oleObject>
      </mc:Choice>
      <mc:Fallback>
        <oleObject progId="PBrush" shapeId="2079" r:id="rId23"/>
      </mc:Fallback>
    </mc:AlternateContent>
    <mc:AlternateContent xmlns:mc="http://schemas.openxmlformats.org/markup-compatibility/2006">
      <mc:Choice Requires="x14">
        <oleObject progId="PBrush" shapeId="2080" r:id="rId24">
          <objectPr defaultSize="0" autoPict="0" r:id="rId5">
            <anchor moveWithCells="1" sizeWithCells="1">
              <from>
                <xdr:col>14</xdr:col>
                <xdr:colOff>295275</xdr:colOff>
                <xdr:row>26</xdr:row>
                <xdr:rowOff>76200</xdr:rowOff>
              </from>
              <to>
                <xdr:col>14</xdr:col>
                <xdr:colOff>609600</xdr:colOff>
                <xdr:row>27</xdr:row>
                <xdr:rowOff>19050</xdr:rowOff>
              </to>
            </anchor>
          </objectPr>
        </oleObject>
      </mc:Choice>
      <mc:Fallback>
        <oleObject progId="PBrush" shapeId="2080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献立表</vt:lpstr>
      <vt:lpstr>盛り付け表</vt:lpstr>
      <vt:lpstr>献立表!Print_Area</vt:lpstr>
      <vt:lpstr>盛り付け表!Print_Area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kitamoto</dc:creator>
  <cp:lastModifiedBy>北本市教育委員会</cp:lastModifiedBy>
  <cp:lastPrinted>2024-04-26T00:32:06Z</cp:lastPrinted>
  <dcterms:created xsi:type="dcterms:W3CDTF">2013-07-18T04:02:35Z</dcterms:created>
  <dcterms:modified xsi:type="dcterms:W3CDTF">2024-04-26T06:46:38Z</dcterms:modified>
</cp:coreProperties>
</file>